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K:\Research and Capacity Building\Capacity Development Unit\Beatriz Mendoza\Housing profile _ Housing Barometer\Final report\FINAL FINAL\"/>
    </mc:Choice>
  </mc:AlternateContent>
  <xr:revisionPtr revIDLastSave="0" documentId="13_ncr:1_{60499297-369D-46BC-9B74-A4CF387B2811}" xr6:coauthVersionLast="43" xr6:coauthVersionMax="43" xr10:uidLastSave="{00000000-0000-0000-0000-000000000000}"/>
  <bookViews>
    <workbookView xWindow="3900" yWindow="2316" windowWidth="26268" windowHeight="13392" tabRatio="500" firstSheet="4" activeTab="7" xr2:uid="{00000000-000D-0000-FFFF-FFFF00000000}"/>
  </bookViews>
  <sheets>
    <sheet name="Información de los participante" sheetId="8" r:id="rId1"/>
    <sheet name="Marco institucional y jurídico" sheetId="1" r:id="rId2"/>
    <sheet name="Oferta de suelo urbano" sheetId="2" r:id="rId3"/>
    <sheet name="Infraestructura" sheetId="3" r:id="rId4"/>
    <sheet name="Materiales de construcción" sheetId="4" r:id="rId5"/>
    <sheet name="Financiación de la Vivienda" sheetId="5" r:id="rId6"/>
    <sheet name="Provisión de mano de obra" sheetId="6" r:id="rId7"/>
    <sheet name="Resumen" sheetId="7" r:id="rId8"/>
  </sheets>
  <definedNames>
    <definedName name="_xlnm._FilterDatabase" localSheetId="4" hidden="1">'Materiales de construcción'!$B$1:$D$21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7" l="1"/>
  <c r="C20" i="3"/>
  <c r="C21" i="3"/>
  <c r="C35" i="7"/>
  <c r="C19" i="2"/>
  <c r="C25" i="1"/>
  <c r="C26" i="1"/>
  <c r="C21" i="5"/>
  <c r="C22" i="5"/>
  <c r="C20" i="4"/>
  <c r="C21" i="4"/>
  <c r="C20" i="2"/>
  <c r="C19" i="6"/>
  <c r="C20" i="6"/>
  <c r="C42" i="7"/>
  <c r="C34" i="7"/>
  <c r="C32" i="7"/>
  <c r="C41" i="7"/>
  <c r="C40" i="7"/>
  <c r="C39" i="7"/>
  <c r="C38" i="7"/>
  <c r="C37" i="7"/>
</calcChain>
</file>

<file path=xl/sharedStrings.xml><?xml version="1.0" encoding="utf-8"?>
<sst xmlns="http://schemas.openxmlformats.org/spreadsheetml/2006/main" count="346" uniqueCount="157">
  <si>
    <t>Nombre del usuario:</t>
  </si>
  <si>
    <t>País:</t>
  </si>
  <si>
    <t>Ciudad:</t>
  </si>
  <si>
    <t>Fecha:</t>
  </si>
  <si>
    <t>Marco institucional y jurídico</t>
  </si>
  <si>
    <t>Preguntas</t>
  </si>
  <si>
    <t>La política gubernamental de vivienda fue debatida públicamente con la sociedad civil en general, así como en el parlamento, antes de su aprobación por el gobierno y la institución legislativa respectiva (parlamento, congreso, senado, cámara de representantes, asamblea nacional).</t>
  </si>
  <si>
    <t>La política de vivienda recibe una asignación presupuestaria para garantizar su aplicación.</t>
  </si>
  <si>
    <t>Existe una política gubernamental establecida respecto de las viviendas informales existentes (barrios marginales, asentamientos informales, edificios ilegales, etc.).</t>
  </si>
  <si>
    <t>La política de vivienda del gobierno incluye una estrategia para la propiedad de la vivienda, así como para el alquiler de viviendas.</t>
  </si>
  <si>
    <t>Existen mecanismos para evitar el desalojo.</t>
  </si>
  <si>
    <t>La política de vivienda del gobierno reconoce, protege y adopta medidas para la realización del derecho a una vivienda adecuada, tal como se formula en el Programa de Hábitat (1996) y la Nueva Agenda Urbana (2016).</t>
  </si>
  <si>
    <t>Existe un código de edificación que especifica los estándares, normas y reglamentos para la construcción de viviendas y edificios residenciales que son adoptados, promulgados, regulados e inspeccionados por una institución gubernamental.</t>
  </si>
  <si>
    <t>El Código Civil establece los derechos de propiedad y las disposiciones legales que protegen la compra, venta y enajenación de bienes inmuebles, viviendas, incluidos los terrenos.</t>
  </si>
  <si>
    <t>Existe una legislación que prevé la expropiación y/o el tipo de estatutos de dominio eminente que otorga poder a los gobiernos para expropiar tierras y propiedades privadas para el bien público.</t>
  </si>
  <si>
    <t>Existen disposiciones institucionales y reglamentarias específicas que regulan la práctica de la planificación urbana y las ordenanzas sobre el uso de la tierra, incluida la obligación de las ciudades de contar con un plan maestro, un plan urbano y un plan de desarrollo urbano.</t>
  </si>
  <si>
    <t>Existen reglamentos legales de planificación urbana que definen las normas y estándares de planificación urbana que deben ser adoptados por las ciudades, lo que puede restringir o facilitar la asignación de terrenos para la construcción de viviendas.</t>
  </si>
  <si>
    <t>¿Existe una obligación legal para los propietarios de viviendas de ser miembros, contribuir y participar en el mantenimiento y la gestión de la vivienda?</t>
  </si>
  <si>
    <t>¿Existen empresas de gestión inmobiliaria en el mercado de la vivienda para garantizar el mantenimiento y la gestión profesional de las viviendas multifamiliares?</t>
  </si>
  <si>
    <t>Existe una política y una legislación que obliga a establecer una asociación de propietarios de viviendas para la gestión, el mantenimiento y la renovación de las viviendas multifamiliares.</t>
  </si>
  <si>
    <t>Hay proveedores de vivienda sin fines de lucro, tales como asociaciones de vivienda y/o cooperativas, que movilizan fondos y potenciales residentes de vivienda para hacer que la vivienda sea asequible.</t>
  </si>
  <si>
    <t>Existen instituciones financieras públicas y/o privadas que proporcionan y promueven subsidios de vivienda y asistencia para personas sin hogar.</t>
  </si>
  <si>
    <t>TOTAL (105 PUNTOS MAX.)</t>
  </si>
  <si>
    <t>PUNTUACIÓN PORCENTUAL (100%)</t>
  </si>
  <si>
    <t>Puntuación</t>
  </si>
  <si>
    <t>Indicadores</t>
  </si>
  <si>
    <t>Aún no está en sitio</t>
  </si>
  <si>
    <t>Está en proceso</t>
  </si>
  <si>
    <t>Existe, pero aún no está regulado</t>
  </si>
  <si>
    <t>Existe, está regulado e implementado, pero no funciona adecuadamente</t>
  </si>
  <si>
    <t>Existe, está regulado pero aún no se ha implementado</t>
  </si>
  <si>
    <t>Existe, está regulado e implementado, y funciona adecuadamente</t>
  </si>
  <si>
    <t>No existe, pero es urgente implementarlo</t>
  </si>
  <si>
    <t>No existe, pero es necesario ponerlo en práctica</t>
  </si>
  <si>
    <t>No existe, pero sería útil considerar su implementación</t>
  </si>
  <si>
    <t>No existe, pero hay planes para implementarlo</t>
  </si>
  <si>
    <t>No existe y la falta de ella no tiene un impacto negativo</t>
  </si>
  <si>
    <t>No existe y no aplica en mi país</t>
  </si>
  <si>
    <t>Sin evidencia</t>
  </si>
  <si>
    <t>Existe evidencia pero no es confiable</t>
  </si>
  <si>
    <t>Poca evidencia</t>
  </si>
  <si>
    <t>Alguna evidencia</t>
  </si>
  <si>
    <t>Evidencia moderada</t>
  </si>
  <si>
    <t>Fuerte evidencia</t>
  </si>
  <si>
    <t>Extremadamente confuso</t>
  </si>
  <si>
    <t>No está claro</t>
  </si>
  <si>
    <t>De alguna manera no está claro</t>
  </si>
  <si>
    <t>De alguna manera está claro</t>
  </si>
  <si>
    <t>Claro</t>
  </si>
  <si>
    <t>Extremadamente claro</t>
  </si>
  <si>
    <t>No, nunca</t>
  </si>
  <si>
    <t>No, pero está en proceso</t>
  </si>
  <si>
    <t>Si, pero escasamente</t>
  </si>
  <si>
    <t>Si, algunas veces</t>
  </si>
  <si>
    <t>Si, seguido</t>
  </si>
  <si>
    <t>Si, siempre</t>
  </si>
  <si>
    <r>
      <rPr>
        <b/>
        <sz val="14"/>
        <color rgb="FFFF0000"/>
        <rFont val="Calibri"/>
        <family val="2"/>
        <scheme val="minor"/>
      </rPr>
      <t xml:space="preserve">INSTRUCCIONES: </t>
    </r>
    <r>
      <rPr>
        <b/>
        <sz val="14"/>
        <color theme="1"/>
        <rFont val="Calibri (Body)"/>
      </rPr>
      <t xml:space="preserve">Por favor, rellene la columna verde de "Puntuación". Haga clic en el cuadro y seleccione una de las opciones del menú desplegable.  </t>
    </r>
  </si>
  <si>
    <t>Oferta de suelo urbano</t>
  </si>
  <si>
    <t>Puntaje</t>
  </si>
  <si>
    <t>TOTAL (75 PUNTOS MAX.)</t>
  </si>
  <si>
    <t>La propiedad consuetudinaria de la tierra y las propiedades tribales y tradicionales se reconocen con derechos de propiedad vinculados en las disputas y prácticas de la tierra en los mercados de la tierra y los bienes raíces del país.</t>
  </si>
  <si>
    <t>Existen múltiples institutos de derechos de propiedad de la tierra empleados por el gobierno, tales como escrituras individuales y de propiedad, arrendamiento de tierras, derechos de uso de la tierra, fideicomiso de tierras comunitarias y asignaciones de usufructo al desarrollar y/o asignar tierras para vivienda y otros fines de construcción.</t>
  </si>
  <si>
    <t>La legislación que regula los patrones de subdivisión, parcelación y urbanización adopta un tamaño mínimo de parcela legalmente definido para los parámetros residenciales y de vivienda.</t>
  </si>
  <si>
    <t>Existe una oferta de tierras para la urbanización que se adapta al crecimiento de la población y a la demanda de tierras e infraestructura en las zonas urbanizadas del país.</t>
  </si>
  <si>
    <t>Los gobiernos desconocen los sistemas informales de suministro de tierras y/o los planes de desarrollo no planificados.</t>
  </si>
  <si>
    <t>Los mecanismos institucionales gubernamentales y los marcos regulatorios utilizados para adquirir la oferta de tierras son de fácil acceso y funcionan bien, lo que evita el manejo informal de la tierra en el mercado de tierras.</t>
  </si>
  <si>
    <t>El stock de suelo y la disponibilidad de suelo para el desarrollo urbanístico está bien organizado, registrado y administrado en forma de sistema de información catastral o registro de la propiedad.</t>
  </si>
  <si>
    <t>Los precios de la tierra están dentro de los márgenes de asequibilidad en relación con los ingresos de los hogares y su capacidad y voluntad de pagar.</t>
  </si>
  <si>
    <t>Existe un impuesto sobre el alquiler de la tierra, el impuesto sobre la propiedad de la tierra, las tasas de arrendamiento de la tierra o cualquier tipo de impuesto sobre la propiedad que se aplica a los ocupantes/propietarios de la tierra urbana y/o de la propiedad de la vivienda.</t>
  </si>
  <si>
    <t>Los desalojos gubernamentales y los casos judiciales rara vez se utilizan como intervenciones en asentamientos informales y reservas de tierras que están ocupadas de manera informal e ilegal.</t>
  </si>
  <si>
    <t>Existe un control legal de la cantidad de tierra que un individuo puede poseer como propiedad propia dentro de los límites legales de las ciudades.</t>
  </si>
  <si>
    <t>El gobierno cuenta con una variedad de instrumentos para administrar y asignar la tierra y emplear el financiamiento basado en la tierra, tales como leyes y políticas para implementar el reajuste de la tierra, la captura del valor de la tierra, los cargos por mejoras, el impuesto a la propiedad, etc.</t>
  </si>
  <si>
    <t>Hay instituciones que realizan encuestas periódicas de mercado y dan a conocer el valor de la tierra, los resultados de los mercados de tierras, los gradientes de precios de la tierra que informan a los clientes de viviendas sobre las opciones, la ubicación, el precio de una parcela de tierra en un lugar determinado, lo que hace que el mercado sea transparente y sin asimetrías de información.</t>
  </si>
  <si>
    <t>El mercado inmobiliario está bien establecido y regulado con múltiples instituciones como promotores, agentes inmobiliarios, asociaciones de agentes del mercado inmobiliario que ofrecen amplias oportunidades en el mercado inmobiliario.</t>
  </si>
  <si>
    <t>Infraestructura</t>
  </si>
  <si>
    <t>PUNTUACIÓN PORCENTAL (100%)</t>
  </si>
  <si>
    <t>Existen empresas de servicios públicos, instituciones y organizaciones responsables de la provisión de infraestructura básica, cuyas funciones están bien definidas en los estatutos del gobierno y en los sistemas de gobernanza que rigen el sector.</t>
  </si>
  <si>
    <t>Se registra el número de viviendas conectadas a las diferentes redes de infraestructuras (líneas eléctricas, suministro de agua potable, alcantarillado, drenaje, carreteras, fibra óptica, etc.) y se mide y cobra el consumo.</t>
  </si>
  <si>
    <t>La factura total de los gastos recurrentes de los hogares en infraestructura básica se mantiene dentro de los valores asequibles para la mayoría de los hogares.</t>
  </si>
  <si>
    <t>El porcentaje de personas u hogares que tienen acceso al agua, la electricidad y cualquier otra infraestructura básica como alcantarillado, recolección de residuos sólidos y servicio de gas/calefacción en asentamientos informales y/o formales es monitoreado y reportado.</t>
  </si>
  <si>
    <t>El gobierno tiene programas de inversión para ampliar la provisión de redes de infraestructura básica a todos los residentes (cobertura universal).</t>
  </si>
  <si>
    <t>El costo de la provisión de infraestructura se publica regularmente en revistas especializadas en vivienda, bienes raíces y construcción.</t>
  </si>
  <si>
    <t>Existen procedimientos regulares de inspección para detectar conexiones ilegales a las diversas redes de infraestructura y, cuando se descubren, se desconectan y/o se imponen multas de acuerdo con las prácticas locales de las empresas de servicios públicos.</t>
  </si>
  <si>
    <t>Existen pruebas publicadas en informes académicos y en la prensa que sugieren que un gran porcentaje de hogares y empresas urbanas están desconectados del agua corriente, de los sistemas de alcantarillado y de las líneas eléctricas.</t>
  </si>
  <si>
    <t>Se están ejecutando programas de desarrollo de infraestructura con inversiones que repercuten en los mercados de la vivienda y la oferta de viviendas.</t>
  </si>
  <si>
    <t>Se dispone de datos que demuestran el déficit en la provisión de infraestructura y en las conexiones de los hogares en el país (desagregados o no).</t>
  </si>
  <si>
    <t>Las tarifas, las tasas y los derechos de uso existentes pueden financiar el mantenimiento de las redes y mantenerse al día con la expansión de la provisión de infraestructura básica.</t>
  </si>
  <si>
    <t>El gobierno mantiene las tarifas y los precios de los servicios regulados y controla los aumentos de precios de acuerdo con la economía del país.</t>
  </si>
  <si>
    <t>Existen políticas de movilidad urbana estrechamente relacionadas con la provisión de vivienda, que hacen que el transporte público sea accesible a las zonas residenciales y de vivienda existentes y nuevas.</t>
  </si>
  <si>
    <t>TOTAL (80 PUNTOS MAX.)</t>
  </si>
  <si>
    <t xml:space="preserve">Materiales de construcción e industria de la construcción  </t>
  </si>
  <si>
    <t>Existen instituciones y organizaciones clave que son responsables de la organización, producción y suministro de materiales de construcción para la industria de la construcción y la producción de viviendas en el país.</t>
  </si>
  <si>
    <t>El gobierno regula la industria de materiales de construcción y el sector de la construcción con normas específicas, estándares, tarifas, impuestos y aranceles que se aplican a los productos y componentes finales de materiales de construcción que se venden en el mercado.</t>
  </si>
  <si>
    <t>Existen programas gubernamentales que estimulan y promueven la utilización de materiales de construcción alternativos o tradicionales que pueden incluir exenciones específicas, incentivos fiscales, subsidios, desgravaciones fiscales, etc.</t>
  </si>
  <si>
    <t>Existen prácticas de investigación y desarrollo en el sector privado y/o público, así como en instituciones que tienen el mandato de desarrollar, probar, regular, estandarizar y difundir el uso de materiales de construcción industrializados y alternativos/tradicionales en el país.</t>
  </si>
  <si>
    <t>Existen instituciones nacionales/locales que comprueban la calidad, durabilidad y resistencia de los materiales de construcción y establecen normas y reglamentos nacionales, que se hacen cumplir mediante prácticas e inspecciones de control de calidad existentes para proteger a los consumidores y garantizar la seguridad de los edificios.</t>
  </si>
  <si>
    <t>Las materias primas están disponibles en el país, lo que permite la transformación nacional y la producción de materiales de construcción para alimentar la industria nacional de la construcción y evita que el mercado local/nacional dependa de materiales de construcción importados.</t>
  </si>
  <si>
    <t>Existe un mercado regulado que establece referencias de precios para los principales componentes de los materiales de construcción, como el cemento, los ladrillos y los componentes de construcción, como las vigas de hierro, etc., y existen instituciones encargadas de hacer cumplir la ley.</t>
  </si>
  <si>
    <t>El costo de los materiales de construcción en relación con el costo final de la vivienda se encuentra dentro de un rango aceptable y asequible en relación con el costo de la infraestructura, la tierra y la mano de obra.</t>
  </si>
  <si>
    <t>El mercado y las cotizaciones de precios y la comercialización de los componentes de materiales de construcción necesarios para la construcción de viviendas son monitoreados y supervisados por instituciones públicas o privadas.</t>
  </si>
  <si>
    <t>Existe una industria bien establecida de componentes de construcción prefabricados que estimula la construcción de viviendas prefabricadas a precios asequibles.</t>
  </si>
  <si>
    <t xml:space="preserve">Los mercados locales/nacionales de desarrollo de la vivienda utilizan principalmente materiales y componentes nacionales en lugar de materiales internacionales/importados. </t>
  </si>
  <si>
    <t>La oferta de materiales de construcción en el país satisface la demanda y los precios no son especulativos.</t>
  </si>
  <si>
    <t>Existen políticas gubernamentales específicas para impulsar la innovación en tecnología, durabilidad, seguridad, asequibilidad y adecuación cultural de los materiales de construcción.</t>
  </si>
  <si>
    <t>Hay medidas adoptadas por los gobiernos que muestran serias preocupaciones por la mitigación del cambio climático y la resiliencia en la producción y el uso de materiales de construcción, y el mercado responde a ello.</t>
  </si>
  <si>
    <t xml:space="preserve">Está surgiendo una actividad de construcción de viviendas ecológicas que establece nuevas normas para la sostenibilidad de la producción limpia y la asequibilidad de la vivienda tanto para los productores como para los consumidores. </t>
  </si>
  <si>
    <t>El sector de la construcción y la industria de materiales de construcción es responsable de una parte significativa del PIB del país, produciendo empleos, riqueza y una cadena de valor para la economía nacional.</t>
  </si>
  <si>
    <t>Financiación de la Vivienda</t>
  </si>
  <si>
    <t>TOTAL (85 PUNTOS MAX.)</t>
  </si>
  <si>
    <t>En el país existen varias instituciones de financiamiento de la vivienda que otorgan préstamos hipotecarios, créditos de vivienda y otras formas de servicios financieros que ofrecen diferentes opciones y servicios a la población, lo que se traduce en una competencia positiva en el sector de la vivienda.</t>
  </si>
  <si>
    <t>Existen leyes y reglamentos de ejecución hipotecaria que son aplicados por la justicia; y los bancos y las instituciones financieras pueden recuperar las propiedades hipotecadas en caso de incumplimiento dentro de un plazo razonable.</t>
  </si>
  <si>
    <t>El banco central y otras instituciones financieras nacionales similares regulan y hacen cumplir las normas del mercado, supervisando a las instituciones financieras de la vivienda, incluida la determinación de los tipos de interés aplicados a los préstamos para la vivienda.</t>
  </si>
  <si>
    <t>El monto promedio de los préstamos en relación con los ingresos que las personas pueden pedir prestado a las instituciones financieras, está bien definido y regulado.</t>
  </si>
  <si>
    <t>Existen diferentes tipos de hipotecas de vivienda con diferentes plazos de vencimiento de los préstamos que son otorgados por las instituciones financieras.</t>
  </si>
  <si>
    <t>Existen servicios de microcrédito para la vivienda y es accesible para un gran porcentaje de la población del país.</t>
  </si>
  <si>
    <t>Se dispone de datos e información sobre el tamaño del mercado de microcréditos y el número de instituciones de microfinanciamiento (IMF) activas en el país.</t>
  </si>
  <si>
    <t>Existe un mercado secundario de hipotecas en el país y los inversionistas y las instituciones financieras están activamente involucrados en esto.</t>
  </si>
  <si>
    <t>Los bancos y las instituciones financieras de vivienda tienen procedimientos estándar para determinar la asequibilidad y/o la capacidad de pago de la financiación de la vivienda.</t>
  </si>
  <si>
    <t>Existe suficiente conocimiento en el mercado sobre los precios de la vivienda, los ingresos de los hogares y de las personas, así como sobre la capacidad de pago de la vivienda.</t>
  </si>
  <si>
    <t>El tamaño del mercado informal de préstamos y créditos es insignificante y se alienta a la gente a solicitar formalmente préstamos en las instituciones financieras.</t>
  </si>
  <si>
    <t>Existe una legislación y unas instituciones que participan activamente en los mercados secundarios, así como un vínculo de titularización con el mercado de capitales nacional e internacional.</t>
  </si>
  <si>
    <t>Existen iniciativas o medidas adoptadas para regular la oferta de alquiler de Airbnb o cualquier otra forma de prácticas de alquiler</t>
  </si>
  <si>
    <t>El tamaño de la industria del financiamiento de la vivienda es relevante y juega un papel importante en el desarrollo macroeconómico y en la economía en general.</t>
  </si>
  <si>
    <t>Provisión de mano de obra</t>
  </si>
  <si>
    <t>Puntiación</t>
  </si>
  <si>
    <t>Los códigos de construcción, normas y estándares técnicos regulan las actividades de construcción en el país.</t>
  </si>
  <si>
    <t>Los constructores reciben diferentes tipos de incentivos para construir viviendas asequibles.</t>
  </si>
  <si>
    <t>Se mide la vivienda autoconstruida, y hay datos sobre ella en el país.</t>
  </si>
  <si>
    <t>Hay suficiente información sobre la fuerza de trabajo en el país.</t>
  </si>
  <si>
    <t>Existen federaciones, asociaciones o sindicatos que organizan a la fuerza laboral y defienden los intereses de sus miembros.</t>
  </si>
  <si>
    <t>La proporción de los costes laborales en relación con el coste total de construcción de una unidad de vivienda es razonable.</t>
  </si>
  <si>
    <t>La industria de la construcción y el sector de la construcción muestran innovaciones regulares en las técnicas de construcción y en el conocimiento de la construcción que es absorbido por la mano de obra.</t>
  </si>
  <si>
    <t>Existen centros especializados e instituciones de educación superior que ofrecen formación y educación a constructores y trabajadores de la construcción para desarrollar y aplicar tecnologías, materiales y medidas de eficiencia en la construcción de edificios y viviendas y en el uso de materiales.</t>
  </si>
  <si>
    <t>La industria de la construcción y los materiales de construcción han establecido procedimientos para la certificación y protección de las especializaciones/conocimientos técnicos de los trabajadores y los constructores.</t>
  </si>
  <si>
    <t>El tamaño de la industria de la construcción proporciona empleo a una población considerable y contribuye significativamente al PIB del país.</t>
  </si>
  <si>
    <t>El mercado dispone de información sobre la cantidad y la calidad de la mano de obra que trabaja en el sector de la construcción.</t>
  </si>
  <si>
    <t>Se formaliza la mano de obra en la industria de los materiales de construcción y la construcción; y el empleo, los contratos y los salarios están protegidos por leyes que son aplicadas por los reguladores gubernamentales.</t>
  </si>
  <si>
    <t>En el mercado de los autoconstructores existe información adecuada sobre el sector de los materiales de construcción y de la construcción, así como sobre el uso de dichos materiales, en cuanto al porcentaje de mano de obra relacionada con el uso de la tecnología en el momento de la construcción.</t>
  </si>
  <si>
    <t>El nivel de desempleo en el sector de los materiales de construcción y en la industria de la construcción es bajo.</t>
  </si>
  <si>
    <t>Componentes</t>
  </si>
  <si>
    <t>Materiales de construcción</t>
  </si>
  <si>
    <t>Financiación de la vivienda</t>
  </si>
  <si>
    <t xml:space="preserve">BARÓMETRO DE LA VIVIENDA: Una herramienta para apoyar el análisis rápido del sector vivienda. </t>
  </si>
  <si>
    <t>Existe un documento oficial de política de vivienda que describa las políticas gubernamentales, las responsabilidades e instituciones, los programas, las finanzas, así como la gobernanza general del sector de la vivienda en el país.</t>
  </si>
  <si>
    <t>El sector vivienda cuenta con una institución dedicada a dirigir la formulación y aplicación de la política de vivienda en el país.</t>
  </si>
  <si>
    <t>Existen diferentes programas de vivienda diseñados y/o materializados que se dirigen a diferentes grupos objetivo y/o problemas de vivienda.</t>
  </si>
  <si>
    <t>Existe un reglamento sobre la indemnización por desalojos</t>
  </si>
  <si>
    <t>¿Existe una ley de ejecución hipotecaria que supervise y controle la toma de propiedades cuando una institución crediticia intenta recuperar el saldo de un préstamo de un deudor que ha dejado de hacer pagos?</t>
  </si>
  <si>
    <t>c</t>
  </si>
  <si>
    <t>Los derechos de uso de la tierra están bien protegidos, documentados y reconocidos por el mercado, y existen instituciones e instrumentos jurídicos que permiten a las instituciones financieras de la vivienda concertar acuerdos de créditos con seguridad, y la financiación hipotecaria, que incluye la construcción de edificios sobre la base de préstamos.</t>
  </si>
  <si>
    <t>El costo y la tarifa para el consumo de agua potable está bien establecido a través de medidores en cada sitio/vivienda y la recaudación de tarifas está bien establecida.</t>
  </si>
  <si>
    <t>Existe un fondo específico de desarrollo, un fondo rotatorio o un fondo fiduciario que proporciona financiamiento periódico y previsible para ampliar y mejorar el suministro de infraestructura urbana básica a todos los residentes urbanos de forma continua o periódica.</t>
  </si>
  <si>
    <t>Hay un bajo porcentaje de tierras sin documentación e inseguras, ingresos irregulares, construcción de edificios no regulada, lo que reduce los riesgos asociados a los préstamos y, por lo tanto, estimula a las instituciones de financiamiento de la vivienda a participar en los servicios de financiación de la vivienda en el país.</t>
  </si>
  <si>
    <t>La existencia y disponibilidad de subsidios satisfacen la demanda de personas de bajos ingresos, lo que les permite tener acceso a una vivienda adecuada.</t>
  </si>
  <si>
    <t>La legislación básica está vigente y la capacidad de aplicación de la ley estimulan a los bancos y a las personas y empresas a participar en acuerdos de hipotecas y préstamos.</t>
  </si>
  <si>
    <t>Las constructoras y constructores son evaluados en sus actividades y habilidades en relación con la mitigación del cambio climático y la resiliencia.</t>
  </si>
  <si>
    <t>Existen privatizaciones en curso y diferentes formas de incentivos para la participación del sector privado en la provisión de infraestructura básica, incluyendo Asociación Público-Privada (APP), Construir, Operar, Transferir (BOT en inglés),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</si>
</sst>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1F3864"/>
      <name val="Calibri"/>
      <family val="2"/>
      <scheme val="minor"/>
    </font>
    <font>
      <sz val="12"/>
      <color rgb="FF5A5A5A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14" fontId="0" fillId="0" borderId="8" xfId="0" applyNumberFormat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0" fontId="0" fillId="2" borderId="37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0" borderId="0" xfId="0" applyProtection="1"/>
    <xf numFmtId="0" fontId="10" fillId="3" borderId="2" xfId="0" applyFont="1" applyFill="1" applyBorder="1" applyProtection="1"/>
    <xf numFmtId="0" fontId="10" fillId="3" borderId="4" xfId="0" applyFont="1" applyFill="1" applyBorder="1" applyProtection="1"/>
    <xf numFmtId="0" fontId="10" fillId="3" borderId="6" xfId="0" applyFont="1" applyFill="1" applyBorder="1" applyProtection="1"/>
    <xf numFmtId="0" fontId="0" fillId="0" borderId="4" xfId="0" applyBorder="1" applyProtection="1"/>
    <xf numFmtId="0" fontId="0" fillId="0" borderId="1" xfId="0" applyBorder="1" applyAlignment="1" applyProtection="1">
      <alignment vertical="center" wrapText="1"/>
    </xf>
    <xf numFmtId="0" fontId="0" fillId="0" borderId="1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vertical="center"/>
    </xf>
    <xf numFmtId="0" fontId="0" fillId="0" borderId="1" xfId="0" applyBorder="1" applyProtection="1"/>
    <xf numFmtId="0" fontId="0" fillId="0" borderId="6" xfId="0" applyBorder="1" applyProtection="1"/>
    <xf numFmtId="0" fontId="0" fillId="0" borderId="7" xfId="0" applyBorder="1" applyAlignment="1" applyProtection="1">
      <alignment horizontal="justify" vertical="center" wrapText="1"/>
    </xf>
    <xf numFmtId="0" fontId="10" fillId="0" borderId="0" xfId="0" applyFont="1" applyAlignment="1" applyProtection="1">
      <alignment horizontal="right"/>
    </xf>
    <xf numFmtId="0" fontId="0" fillId="3" borderId="29" xfId="0" applyFill="1" applyBorder="1" applyProtection="1"/>
    <xf numFmtId="2" fontId="0" fillId="3" borderId="24" xfId="1" applyNumberFormat="1" applyFont="1" applyFill="1" applyBorder="1" applyProtection="1"/>
    <xf numFmtId="0" fontId="3" fillId="0" borderId="12" xfId="0" applyFont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0" fillId="0" borderId="11" xfId="0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 wrapText="1"/>
    </xf>
    <xf numFmtId="0" fontId="0" fillId="0" borderId="8" xfId="0" applyBorder="1" applyAlignment="1" applyProtection="1">
      <alignment vertical="center"/>
    </xf>
    <xf numFmtId="0" fontId="0" fillId="0" borderId="2" xfId="0" applyBorder="1" applyProtection="1"/>
    <xf numFmtId="0" fontId="0" fillId="0" borderId="34" xfId="0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/>
    </xf>
    <xf numFmtId="0" fontId="0" fillId="0" borderId="7" xfId="0" applyBorder="1" applyAlignment="1" applyProtection="1">
      <alignment wrapText="1"/>
    </xf>
    <xf numFmtId="0" fontId="0" fillId="0" borderId="32" xfId="0" applyBorder="1" applyAlignment="1" applyProtection="1">
      <alignment horizontal="justify" vertical="center" wrapText="1"/>
    </xf>
    <xf numFmtId="0" fontId="0" fillId="0" borderId="9" xfId="0" applyBorder="1" applyProtection="1"/>
    <xf numFmtId="0" fontId="12" fillId="0" borderId="0" xfId="0" applyFont="1" applyAlignment="1" applyProtection="1">
      <alignment wrapText="1"/>
    </xf>
    <xf numFmtId="0" fontId="0" fillId="0" borderId="36" xfId="0" applyBorder="1" applyProtection="1"/>
    <xf numFmtId="0" fontId="0" fillId="0" borderId="10" xfId="0" applyBorder="1" applyAlignment="1" applyProtection="1">
      <alignment horizontal="justify" vertical="center" wrapText="1"/>
    </xf>
    <xf numFmtId="0" fontId="0" fillId="0" borderId="3" xfId="0" applyBorder="1" applyProtection="1"/>
    <xf numFmtId="14" fontId="0" fillId="0" borderId="5" xfId="0" applyNumberFormat="1" applyBorder="1" applyAlignment="1" applyProtection="1">
      <alignment horizontal="left"/>
    </xf>
    <xf numFmtId="0" fontId="3" fillId="5" borderId="4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left"/>
    </xf>
    <xf numFmtId="2" fontId="0" fillId="0" borderId="8" xfId="0" applyNumberFormat="1" applyBorder="1" applyAlignment="1" applyProtection="1">
      <alignment horizontal="left"/>
    </xf>
    <xf numFmtId="0" fontId="11" fillId="0" borderId="25" xfId="4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/>
    </xf>
    <xf numFmtId="0" fontId="4" fillId="0" borderId="42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/>
    </xf>
    <xf numFmtId="0" fontId="4" fillId="0" borderId="27" xfId="0" applyFont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0" fillId="0" borderId="1" xfId="0" applyFill="1" applyBorder="1" applyAlignment="1" applyProtection="1">
      <alignment horizontal="justify" vertical="center" wrapText="1"/>
    </xf>
  </cellXfs>
  <cellStyles count="49">
    <cellStyle name="Followed Hyperlink" xfId="3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eading 1" xfId="4" builtinId="16"/>
    <cellStyle name="Hyperlink" xfId="2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colors>
    <mruColors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Resumen!$C$33</c:f>
          <c:strCache>
            <c:ptCount val="1"/>
            <c:pt idx="0">
              <c:v>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57150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57150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0.149225214836053"/>
                  <c:y val="-4.4833016562584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60-421B-AFED-4636EE0F0091}"/>
                </c:ext>
              </c:extLst>
            </c:dLbl>
            <c:dLbl>
              <c:idx val="1"/>
              <c:layout>
                <c:manualLayout>
                  <c:x val="0.10103031377040238"/>
                  <c:y val="4.423805429396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60-421B-AFED-4636EE0F0091}"/>
                </c:ext>
              </c:extLst>
            </c:dLbl>
            <c:dLbl>
              <c:idx val="2"/>
              <c:layout>
                <c:manualLayout>
                  <c:x val="0.114531090063188"/>
                  <c:y val="0.1365453761176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60-421B-AFED-4636EE0F0091}"/>
                </c:ext>
              </c:extLst>
            </c:dLbl>
            <c:dLbl>
              <c:idx val="3"/>
              <c:layout>
                <c:manualLayout>
                  <c:x val="5.535298178423028E-2"/>
                  <c:y val="4.9543150105783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60-421B-AFED-4636EE0F0091}"/>
                </c:ext>
              </c:extLst>
            </c:dLbl>
            <c:dLbl>
              <c:idx val="4"/>
              <c:layout>
                <c:manualLayout>
                  <c:x val="-0.12884756889433199"/>
                  <c:y val="8.4542656401932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60-421B-AFED-4636EE0F0091}"/>
                </c:ext>
              </c:extLst>
            </c:dLbl>
            <c:dLbl>
              <c:idx val="5"/>
              <c:layout>
                <c:manualLayout>
                  <c:x val="-5.8697208303507498E-2"/>
                  <c:y val="2.3228803716608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60-421B-AFED-4636EE0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38100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Resumen!$B$37:$B$42</c:f>
              <c:strCache>
                <c:ptCount val="6"/>
                <c:pt idx="0">
                  <c:v>Marco institucional y jurídico</c:v>
                </c:pt>
                <c:pt idx="1">
                  <c:v>Oferta de suelo urbano</c:v>
                </c:pt>
                <c:pt idx="2">
                  <c:v>Infraestructura</c:v>
                </c:pt>
                <c:pt idx="3">
                  <c:v>Materiales de construcción</c:v>
                </c:pt>
                <c:pt idx="4">
                  <c:v>Financiación de la vivienda</c:v>
                </c:pt>
                <c:pt idx="5">
                  <c:v>Provisión de mano de obra</c:v>
                </c:pt>
              </c:strCache>
            </c:strRef>
          </c:cat>
          <c:val>
            <c:numRef>
              <c:f>Resumen!$C$37:$C$42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C-4F97-9B16-C094F0A5EA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36879392"/>
        <c:axId val="1136881712"/>
      </c:radarChart>
      <c:catAx>
        <c:axId val="11368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881712"/>
        <c:crosses val="autoZero"/>
        <c:auto val="1"/>
        <c:lblAlgn val="ctr"/>
        <c:lblOffset val="100"/>
        <c:noMultiLvlLbl val="0"/>
      </c:catAx>
      <c:valAx>
        <c:axId val="1136881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879392"/>
        <c:crosses val="autoZero"/>
        <c:crossBetween val="between"/>
      </c:valAx>
      <c:spPr>
        <a:noFill/>
        <a:ln w="76200"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Resumen!$C$33</c:f>
          <c:strCache>
            <c:ptCount val="1"/>
            <c:pt idx="0">
              <c:v>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Resumen!$B$37:$B$42</c:f>
              <c:strCache>
                <c:ptCount val="6"/>
                <c:pt idx="0">
                  <c:v>Marco institucional y jurídico</c:v>
                </c:pt>
                <c:pt idx="1">
                  <c:v>Oferta de suelo urbano</c:v>
                </c:pt>
                <c:pt idx="2">
                  <c:v>Infraestructura</c:v>
                </c:pt>
                <c:pt idx="3">
                  <c:v>Materiales de construcción</c:v>
                </c:pt>
                <c:pt idx="4">
                  <c:v>Financiación de la vivienda</c:v>
                </c:pt>
                <c:pt idx="5">
                  <c:v>Provisión de mano de obra</c:v>
                </c:pt>
              </c:strCache>
            </c:strRef>
          </c:cat>
          <c:val>
            <c:numRef>
              <c:f>Resumen!$C$37:$C$42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B-48D6-B74F-F03C44844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36832720"/>
        <c:axId val="1136834496"/>
      </c:barChart>
      <c:catAx>
        <c:axId val="113683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834496"/>
        <c:crosses val="autoZero"/>
        <c:auto val="1"/>
        <c:lblAlgn val="ctr"/>
        <c:lblOffset val="100"/>
        <c:noMultiLvlLbl val="0"/>
      </c:catAx>
      <c:valAx>
        <c:axId val="113683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8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79374</xdr:colOff>
      <xdr:row>0</xdr:row>
      <xdr:rowOff>85725</xdr:rowOff>
    </xdr:from>
    <xdr:to>
      <xdr:col>19</xdr:col>
      <xdr:colOff>101599</xdr:colOff>
      <xdr:row>35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674687</xdr:colOff>
      <xdr:row>1</xdr:row>
      <xdr:rowOff>158750</xdr:rowOff>
    </xdr:from>
    <xdr:to>
      <xdr:col>7</xdr:col>
      <xdr:colOff>158750</xdr:colOff>
      <xdr:row>29</xdr:row>
      <xdr:rowOff>15876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0.07188</cdr:x>
      <cdr:y>0.07172</cdr:y>
    </cdr:from>
    <cdr:to>
      <cdr:x>0.30971</cdr:x>
      <cdr:y>0.24087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1016F62-0AB8-4D1A-A34E-8F8E1F874592}"/>
            </a:ext>
          </a:extLst>
        </cdr:cNvPr>
        <cdr:cNvSpPr txBox="1"/>
      </cdr:nvSpPr>
      <cdr:spPr>
        <a:xfrm xmlns:a="http://schemas.openxmlformats.org/drawingml/2006/main">
          <a:off x="679451" y="504825"/>
          <a:ext cx="2247900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zoomScale="110" zoomScaleNormal="110" workbookViewId="0">
      <selection activeCell="B7" sqref="B7"/>
    </sheetView>
  </sheetViews>
  <sheetFormatPr defaultColWidth="8.796875" defaultRowHeight="15.6"/>
  <cols>
    <col min="1" max="1" width="22.19921875" style="2" customWidth="1"/>
    <col min="2" max="2" width="65.796875" style="2" customWidth="1"/>
    <col min="3" max="16384" width="8.796875" style="2"/>
  </cols>
  <sheetData>
    <row r="1" spans="1:2" ht="37.049999999999997" customHeight="1" thickBot="1">
      <c r="A1" s="56" t="s">
        <v>142</v>
      </c>
      <c r="B1" s="56"/>
    </row>
    <row r="2" spans="1:2" ht="16.8" thickTop="1" thickBot="1">
      <c r="A2" s="15"/>
      <c r="B2" s="15"/>
    </row>
    <row r="3" spans="1:2">
      <c r="A3" s="16" t="s">
        <v>0</v>
      </c>
      <c r="B3" s="5"/>
    </row>
    <row r="4" spans="1:2">
      <c r="A4" s="17" t="s">
        <v>1</v>
      </c>
      <c r="B4" s="6"/>
    </row>
    <row r="5" spans="1:2">
      <c r="A5" s="17" t="s">
        <v>2</v>
      </c>
      <c r="B5" s="11"/>
    </row>
    <row r="6" spans="1:2" ht="16.2" thickBot="1">
      <c r="A6" s="18" t="s">
        <v>3</v>
      </c>
      <c r="B6" s="7"/>
    </row>
  </sheetData>
  <sheetProtection algorithmName="SHA-512" hashValue="sRDH2VDaSXDAGb7Ai7WbP1Y4RMj9Nr5cuvL9OJTsSwUhI+wtiyr+KfroUfhYKEC/Kx6+kYZetBRql1mc7rfSyg==" saltValue="bmQcfbK08X7sCxyTa9zd7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topLeftCell="A11" zoomScale="90" zoomScaleNormal="90" workbookViewId="0">
      <selection activeCell="C27" sqref="C27"/>
    </sheetView>
  </sheetViews>
  <sheetFormatPr defaultColWidth="10.796875" defaultRowHeight="15.6"/>
  <cols>
    <col min="1" max="1" width="3.796875" style="2" customWidth="1"/>
    <col min="2" max="2" width="113.19921875" style="2" customWidth="1"/>
    <col min="3" max="3" width="12.796875" style="2" bestFit="1" customWidth="1"/>
    <col min="4" max="4" width="10.796875" style="2"/>
    <col min="5" max="5" width="13.69921875" style="2" bestFit="1" customWidth="1"/>
    <col min="6" max="7" width="32.69921875" style="2" customWidth="1"/>
    <col min="8" max="8" width="21.296875" style="2" customWidth="1"/>
    <col min="9" max="9" width="21.796875" style="2" customWidth="1"/>
    <col min="10" max="10" width="21.5" style="2" customWidth="1"/>
    <col min="11" max="16384" width="10.796875" style="2"/>
  </cols>
  <sheetData>
    <row r="1" spans="1:10" ht="26.4" thickBot="1">
      <c r="A1" s="71" t="s">
        <v>4</v>
      </c>
      <c r="B1" s="72"/>
      <c r="C1" s="73"/>
      <c r="D1" s="1"/>
      <c r="E1" s="1"/>
      <c r="F1" s="1"/>
      <c r="G1" s="1"/>
    </row>
    <row r="2" spans="1:10" ht="21.6" thickBot="1">
      <c r="A2" s="74" t="s">
        <v>5</v>
      </c>
      <c r="B2" s="75"/>
      <c r="C2" s="57" t="s">
        <v>24</v>
      </c>
      <c r="E2" s="29" t="s">
        <v>24</v>
      </c>
      <c r="F2" s="59" t="s">
        <v>25</v>
      </c>
      <c r="G2" s="60"/>
      <c r="H2" s="60"/>
      <c r="I2" s="60"/>
      <c r="J2" s="61"/>
    </row>
    <row r="3" spans="1:10" ht="31.8" thickBot="1">
      <c r="A3" s="74"/>
      <c r="B3" s="75"/>
      <c r="C3" s="58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31.2">
      <c r="A4" s="19">
        <v>1</v>
      </c>
      <c r="B4" s="20" t="s">
        <v>143</v>
      </c>
      <c r="C4" s="12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46.8">
      <c r="A5" s="19">
        <v>2</v>
      </c>
      <c r="B5" s="21" t="s">
        <v>6</v>
      </c>
      <c r="C5" s="1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31.2">
      <c r="A6" s="19">
        <v>3</v>
      </c>
      <c r="B6" s="21" t="s">
        <v>144</v>
      </c>
      <c r="C6" s="1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46.8">
      <c r="A7" s="19">
        <v>4</v>
      </c>
      <c r="B7" s="21" t="s">
        <v>7</v>
      </c>
      <c r="C7" s="1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47.4" thickBot="1">
      <c r="A8" s="19">
        <v>5</v>
      </c>
      <c r="B8" s="21" t="s">
        <v>145</v>
      </c>
      <c r="C8" s="1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31.8" thickBot="1">
      <c r="A9" s="19">
        <v>6</v>
      </c>
      <c r="B9" s="21" t="s">
        <v>8</v>
      </c>
      <c r="C9" s="13"/>
      <c r="E9" s="15"/>
      <c r="F9" s="15"/>
      <c r="G9" s="15"/>
      <c r="H9" s="15"/>
      <c r="I9" s="15"/>
      <c r="J9" s="15"/>
    </row>
    <row r="10" spans="1:10" ht="31.2" customHeight="1">
      <c r="A10" s="19">
        <v>7</v>
      </c>
      <c r="B10" s="21" t="s">
        <v>9</v>
      </c>
      <c r="C10" s="13"/>
      <c r="E10" s="62" t="s">
        <v>56</v>
      </c>
      <c r="F10" s="63"/>
      <c r="G10" s="63"/>
      <c r="H10" s="63"/>
      <c r="I10" s="63"/>
      <c r="J10" s="64"/>
    </row>
    <row r="11" spans="1:10" ht="15.45" customHeight="1">
      <c r="A11" s="19">
        <v>8</v>
      </c>
      <c r="B11" s="22" t="s">
        <v>10</v>
      </c>
      <c r="C11" s="13"/>
      <c r="E11" s="65"/>
      <c r="F11" s="66"/>
      <c r="G11" s="66"/>
      <c r="H11" s="66"/>
      <c r="I11" s="66"/>
      <c r="J11" s="67"/>
    </row>
    <row r="12" spans="1:10" ht="16.2" customHeight="1" thickBot="1">
      <c r="A12" s="19">
        <v>9</v>
      </c>
      <c r="B12" s="23" t="s">
        <v>146</v>
      </c>
      <c r="C12" s="13"/>
      <c r="E12" s="68"/>
      <c r="F12" s="69"/>
      <c r="G12" s="69"/>
      <c r="H12" s="69"/>
      <c r="I12" s="69"/>
      <c r="J12" s="70"/>
    </row>
    <row r="13" spans="1:10" ht="31.2">
      <c r="A13" s="19">
        <v>10</v>
      </c>
      <c r="B13" s="21" t="s">
        <v>11</v>
      </c>
      <c r="C13" s="13"/>
    </row>
    <row r="14" spans="1:10" ht="31.2">
      <c r="A14" s="19">
        <v>11</v>
      </c>
      <c r="B14" s="21" t="s">
        <v>12</v>
      </c>
      <c r="C14" s="13"/>
    </row>
    <row r="15" spans="1:10" ht="31.2">
      <c r="A15" s="19">
        <v>12</v>
      </c>
      <c r="B15" s="21" t="s">
        <v>13</v>
      </c>
      <c r="C15" s="13"/>
    </row>
    <row r="16" spans="1:10" ht="31.2">
      <c r="A16" s="19">
        <v>13</v>
      </c>
      <c r="B16" s="21" t="s">
        <v>14</v>
      </c>
      <c r="C16" s="13"/>
    </row>
    <row r="17" spans="1:3" ht="54" customHeight="1">
      <c r="A17" s="19">
        <v>14</v>
      </c>
      <c r="B17" s="21" t="s">
        <v>15</v>
      </c>
      <c r="C17" s="13"/>
    </row>
    <row r="18" spans="1:3" ht="31.2">
      <c r="A18" s="19">
        <v>15</v>
      </c>
      <c r="B18" s="21" t="s">
        <v>16</v>
      </c>
      <c r="C18" s="13"/>
    </row>
    <row r="19" spans="1:3" ht="31.2">
      <c r="A19" s="19">
        <v>16</v>
      </c>
      <c r="B19" s="21" t="s">
        <v>17</v>
      </c>
      <c r="C19" s="13"/>
    </row>
    <row r="20" spans="1:3" ht="31.2">
      <c r="A20" s="19">
        <v>17</v>
      </c>
      <c r="B20" s="21" t="s">
        <v>18</v>
      </c>
      <c r="C20" s="13"/>
    </row>
    <row r="21" spans="1:3" ht="31.2">
      <c r="A21" s="19">
        <v>18</v>
      </c>
      <c r="B21" s="21" t="s">
        <v>19</v>
      </c>
      <c r="C21" s="13"/>
    </row>
    <row r="22" spans="1:3" ht="31.2">
      <c r="A22" s="19">
        <v>19</v>
      </c>
      <c r="B22" s="21" t="s">
        <v>147</v>
      </c>
      <c r="C22" s="13"/>
    </row>
    <row r="23" spans="1:3" ht="31.2">
      <c r="A23" s="19">
        <v>20</v>
      </c>
      <c r="B23" s="21" t="s">
        <v>20</v>
      </c>
      <c r="C23" s="13"/>
    </row>
    <row r="24" spans="1:3" ht="31.8" thickBot="1">
      <c r="A24" s="24">
        <v>21</v>
      </c>
      <c r="B24" s="25" t="s">
        <v>21</v>
      </c>
      <c r="C24" s="14"/>
    </row>
    <row r="25" spans="1:3">
      <c r="A25" s="15"/>
      <c r="B25" s="26" t="s">
        <v>22</v>
      </c>
      <c r="C25" s="27">
        <f>SUM(C4:C24)</f>
        <v>0</v>
      </c>
    </row>
    <row r="26" spans="1:3" ht="16.2" thickBot="1">
      <c r="A26" s="15"/>
      <c r="B26" s="26" t="s">
        <v>23</v>
      </c>
      <c r="C26" s="28">
        <f>C25*100/105</f>
        <v>0</v>
      </c>
    </row>
  </sheetData>
  <sheetProtection algorithmName="SHA-512" hashValue="sOruWjn2VjHOXvRzJFOvOlpP0stMLxXHf2ULEbcGHoWGYu4L7v/Wtwzo0yqtjWSS3OdFt50bc03ys5r4Lr0Gaw==" saltValue="Rzr65N2ABCML6lDH+Gf1tQ==" spinCount="100000" sheet="1" objects="1" scenarios="1" selectLockedCells="1"/>
  <mergeCells count="5">
    <mergeCell ref="C2:C3"/>
    <mergeCell ref="F2:J2"/>
    <mergeCell ref="E10:J12"/>
    <mergeCell ref="A1:C1"/>
    <mergeCell ref="A2:B3"/>
  </mergeCells>
  <dataValidations count="1">
    <dataValidation type="list" allowBlank="1" showInputMessage="1" showErrorMessage="1" sqref="C4:C24" xr:uid="{00000000-0002-0000-0100-000000000000}">
      <formula1>$E$3:$E$8</formula1>
    </dataValidation>
  </dataValidations>
  <pageMargins left="0.7" right="0.7" top="0.75" bottom="0.75" header="0.3" footer="0.3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0"/>
  <sheetViews>
    <sheetView topLeftCell="A9" zoomScale="90" zoomScaleNormal="90" workbookViewId="0">
      <selection activeCell="C21" sqref="C21"/>
    </sheetView>
  </sheetViews>
  <sheetFormatPr defaultColWidth="10.796875" defaultRowHeight="15.6"/>
  <cols>
    <col min="1" max="1" width="3.796875" style="2" customWidth="1"/>
    <col min="2" max="2" width="112.796875" style="2" customWidth="1"/>
    <col min="3" max="3" width="12.19921875" style="2" bestFit="1" customWidth="1"/>
    <col min="4" max="4" width="10.796875" style="2"/>
    <col min="5" max="5" width="14.19921875" style="2" bestFit="1" customWidth="1"/>
    <col min="6" max="7" width="32.69921875" style="2" customWidth="1"/>
    <col min="8" max="8" width="21.296875" style="2" customWidth="1"/>
    <col min="9" max="9" width="21.796875" style="2" customWidth="1"/>
    <col min="10" max="10" width="23.69921875" style="2" customWidth="1"/>
    <col min="11" max="16384" width="10.796875" style="2"/>
  </cols>
  <sheetData>
    <row r="1" spans="1:10" ht="26.4" thickBot="1">
      <c r="A1" s="78" t="s">
        <v>57</v>
      </c>
      <c r="B1" s="79"/>
      <c r="C1" s="80"/>
      <c r="D1" s="1" t="s">
        <v>148</v>
      </c>
      <c r="E1" s="1"/>
      <c r="F1" s="1"/>
      <c r="G1" s="1"/>
    </row>
    <row r="2" spans="1:10" ht="21.6" thickBot="1">
      <c r="A2" s="81" t="s">
        <v>5</v>
      </c>
      <c r="B2" s="82"/>
      <c r="C2" s="76" t="s">
        <v>24</v>
      </c>
      <c r="E2" s="29" t="s">
        <v>24</v>
      </c>
      <c r="F2" s="59" t="s">
        <v>25</v>
      </c>
      <c r="G2" s="60"/>
      <c r="H2" s="60"/>
      <c r="I2" s="60"/>
      <c r="J2" s="61"/>
    </row>
    <row r="3" spans="1:10" ht="31.8" thickBot="1">
      <c r="A3" s="83"/>
      <c r="B3" s="84"/>
      <c r="C3" s="77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31.2">
      <c r="A4" s="41">
        <v>1</v>
      </c>
      <c r="B4" s="42" t="s">
        <v>60</v>
      </c>
      <c r="C4" s="10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52.95" customHeight="1">
      <c r="A5" s="19">
        <v>2</v>
      </c>
      <c r="B5" s="21" t="s">
        <v>61</v>
      </c>
      <c r="C5" s="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31.2">
      <c r="A6" s="19">
        <v>3</v>
      </c>
      <c r="B6" s="21" t="s">
        <v>62</v>
      </c>
      <c r="C6" s="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49.95" customHeight="1">
      <c r="A7" s="19">
        <v>4</v>
      </c>
      <c r="B7" s="21" t="s">
        <v>63</v>
      </c>
      <c r="C7" s="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57" customHeight="1" thickBot="1">
      <c r="A8" s="19">
        <v>5</v>
      </c>
      <c r="B8" s="22" t="s">
        <v>64</v>
      </c>
      <c r="C8" s="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31.8" thickBot="1">
      <c r="A9" s="19">
        <v>6</v>
      </c>
      <c r="B9" s="43" t="s">
        <v>65</v>
      </c>
      <c r="C9" s="3"/>
      <c r="E9" s="15"/>
      <c r="F9" s="15"/>
      <c r="G9" s="15"/>
      <c r="H9" s="15"/>
      <c r="I9" s="15"/>
      <c r="J9" s="15"/>
    </row>
    <row r="10" spans="1:10" ht="31.2" customHeight="1">
      <c r="A10" s="19">
        <v>7</v>
      </c>
      <c r="B10" s="21" t="s">
        <v>66</v>
      </c>
      <c r="C10" s="3"/>
      <c r="E10" s="62" t="s">
        <v>56</v>
      </c>
      <c r="F10" s="63"/>
      <c r="G10" s="63"/>
      <c r="H10" s="63"/>
      <c r="I10" s="63"/>
      <c r="J10" s="64"/>
    </row>
    <row r="11" spans="1:10" ht="37.799999999999997" customHeight="1">
      <c r="A11" s="19">
        <v>8</v>
      </c>
      <c r="B11" s="21" t="s">
        <v>67</v>
      </c>
      <c r="C11" s="3"/>
      <c r="E11" s="65"/>
      <c r="F11" s="66"/>
      <c r="G11" s="66"/>
      <c r="H11" s="66"/>
      <c r="I11" s="66"/>
      <c r="J11" s="67"/>
    </row>
    <row r="12" spans="1:10" ht="47.4" thickBot="1">
      <c r="A12" s="19">
        <v>9</v>
      </c>
      <c r="B12" s="21" t="s">
        <v>68</v>
      </c>
      <c r="C12" s="3"/>
      <c r="E12" s="68"/>
      <c r="F12" s="69"/>
      <c r="G12" s="69"/>
      <c r="H12" s="69"/>
      <c r="I12" s="69"/>
      <c r="J12" s="70"/>
    </row>
    <row r="13" spans="1:10" ht="31.2">
      <c r="A13" s="19">
        <v>10</v>
      </c>
      <c r="B13" s="43" t="s">
        <v>69</v>
      </c>
      <c r="C13" s="3"/>
    </row>
    <row r="14" spans="1:10" ht="55.95" customHeight="1">
      <c r="A14" s="19">
        <v>11</v>
      </c>
      <c r="B14" s="21" t="s">
        <v>149</v>
      </c>
      <c r="C14" s="3"/>
    </row>
    <row r="15" spans="1:10" ht="31.2">
      <c r="A15" s="19">
        <v>12</v>
      </c>
      <c r="B15" s="21" t="s">
        <v>70</v>
      </c>
      <c r="C15" s="3"/>
    </row>
    <row r="16" spans="1:10" ht="55.95" customHeight="1">
      <c r="A16" s="19">
        <v>13</v>
      </c>
      <c r="B16" s="21" t="s">
        <v>71</v>
      </c>
      <c r="C16" s="3"/>
    </row>
    <row r="17" spans="1:3" ht="58.95" customHeight="1">
      <c r="A17" s="19">
        <v>14</v>
      </c>
      <c r="B17" s="21" t="s">
        <v>72</v>
      </c>
      <c r="C17" s="3"/>
    </row>
    <row r="18" spans="1:3" ht="42" customHeight="1" thickBot="1">
      <c r="A18" s="24">
        <v>15</v>
      </c>
      <c r="B18" s="25" t="s">
        <v>73</v>
      </c>
      <c r="C18" s="4"/>
    </row>
    <row r="19" spans="1:3">
      <c r="A19" s="15"/>
      <c r="B19" s="26" t="s">
        <v>59</v>
      </c>
      <c r="C19" s="27">
        <f>SUM(C4:C18)</f>
        <v>0</v>
      </c>
    </row>
    <row r="20" spans="1:3" ht="16.2" thickBot="1">
      <c r="A20" s="15"/>
      <c r="B20" s="26" t="s">
        <v>23</v>
      </c>
      <c r="C20" s="28">
        <f>C19*100/75</f>
        <v>0</v>
      </c>
    </row>
  </sheetData>
  <sheetProtection algorithmName="SHA-512" hashValue="HIEJNAphAOPkqKI/wZEz/z5lUdE00+JcnYtWGZ7EBwRw8Sz35wWpWt65OU8ZisGlFrNiAFyAfrGrs/Q5iEXNaQ==" saltValue="ssqwKxUCsoOBZIg4G3jbhA==" spinCount="100000" sheet="1" objects="1" scenarios="1" selectLockedCells="1"/>
  <mergeCells count="5">
    <mergeCell ref="C2:C3"/>
    <mergeCell ref="F2:J2"/>
    <mergeCell ref="E10:J12"/>
    <mergeCell ref="A1:C1"/>
    <mergeCell ref="A2:B3"/>
  </mergeCells>
  <dataValidations count="1">
    <dataValidation type="list" allowBlank="1" showInputMessage="1" showErrorMessage="1" sqref="C4:C18" xr:uid="{00000000-0002-0000-0200-000000000000}">
      <formula1>$E$3:$E$8</formula1>
    </dataValidation>
  </dataValidations>
  <pageMargins left="0.7" right="0.7" top="0.75" bottom="0.75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1"/>
  <sheetViews>
    <sheetView topLeftCell="A9" zoomScale="90" zoomScaleNormal="90" workbookViewId="0">
      <selection activeCell="C22" sqref="C22"/>
    </sheetView>
  </sheetViews>
  <sheetFormatPr defaultColWidth="10.796875" defaultRowHeight="15.6"/>
  <cols>
    <col min="1" max="1" width="3.796875" style="2" customWidth="1"/>
    <col min="2" max="2" width="113.19921875" style="2" customWidth="1"/>
    <col min="3" max="3" width="12.19921875" style="2" bestFit="1" customWidth="1"/>
    <col min="4" max="4" width="10.796875" style="2"/>
    <col min="5" max="5" width="14.19921875" style="2" bestFit="1" customWidth="1"/>
    <col min="6" max="7" width="32.69921875" style="2" customWidth="1"/>
    <col min="8" max="8" width="21.296875" style="2" customWidth="1"/>
    <col min="9" max="9" width="21.796875" style="2" customWidth="1"/>
    <col min="10" max="10" width="21.5" style="2" customWidth="1"/>
    <col min="11" max="16384" width="10.796875" style="2"/>
  </cols>
  <sheetData>
    <row r="1" spans="1:10" ht="26.4" thickBot="1">
      <c r="A1" s="78" t="s">
        <v>74</v>
      </c>
      <c r="B1" s="79"/>
      <c r="C1" s="80"/>
      <c r="D1" s="1"/>
      <c r="E1" s="1"/>
      <c r="F1" s="1"/>
      <c r="G1" s="1"/>
    </row>
    <row r="2" spans="1:10" ht="21.6" thickBot="1">
      <c r="A2" s="81" t="s">
        <v>5</v>
      </c>
      <c r="B2" s="82"/>
      <c r="C2" s="76" t="s">
        <v>24</v>
      </c>
      <c r="E2" s="29" t="s">
        <v>24</v>
      </c>
      <c r="F2" s="59" t="s">
        <v>25</v>
      </c>
      <c r="G2" s="60"/>
      <c r="H2" s="60"/>
      <c r="I2" s="60"/>
      <c r="J2" s="61"/>
    </row>
    <row r="3" spans="1:10" ht="31.8" thickBot="1">
      <c r="A3" s="83"/>
      <c r="B3" s="84"/>
      <c r="C3" s="77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40.950000000000003" customHeight="1">
      <c r="A4" s="41">
        <v>1</v>
      </c>
      <c r="B4" s="42" t="s">
        <v>76</v>
      </c>
      <c r="C4" s="10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48" customHeight="1">
      <c r="A5" s="19">
        <v>2</v>
      </c>
      <c r="B5" s="21" t="s">
        <v>77</v>
      </c>
      <c r="C5" s="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40.950000000000003" customHeight="1">
      <c r="A6" s="19">
        <v>3</v>
      </c>
      <c r="B6" s="21" t="s">
        <v>150</v>
      </c>
      <c r="C6" s="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55.05" customHeight="1">
      <c r="A7" s="19">
        <v>4</v>
      </c>
      <c r="B7" s="21" t="s">
        <v>78</v>
      </c>
      <c r="C7" s="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54" customHeight="1" thickBot="1">
      <c r="A8" s="19">
        <v>5</v>
      </c>
      <c r="B8" s="21" t="s">
        <v>79</v>
      </c>
      <c r="C8" s="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31.8" thickBot="1">
      <c r="A9" s="19">
        <v>6</v>
      </c>
      <c r="B9" s="36" t="s">
        <v>80</v>
      </c>
      <c r="C9" s="3"/>
      <c r="E9" s="15"/>
      <c r="F9" s="15"/>
      <c r="G9" s="15"/>
      <c r="H9" s="15"/>
      <c r="I9" s="15"/>
      <c r="J9" s="15"/>
    </row>
    <row r="10" spans="1:10" ht="43.05" customHeight="1">
      <c r="A10" s="19">
        <v>7</v>
      </c>
      <c r="B10" s="21" t="s">
        <v>81</v>
      </c>
      <c r="C10" s="3"/>
      <c r="E10" s="62" t="s">
        <v>56</v>
      </c>
      <c r="F10" s="63"/>
      <c r="G10" s="63"/>
      <c r="H10" s="63"/>
      <c r="I10" s="63"/>
      <c r="J10" s="64"/>
    </row>
    <row r="11" spans="1:10" ht="42" customHeight="1">
      <c r="A11" s="19">
        <v>8</v>
      </c>
      <c r="B11" s="21" t="s">
        <v>151</v>
      </c>
      <c r="C11" s="3"/>
      <c r="E11" s="65"/>
      <c r="F11" s="66"/>
      <c r="G11" s="66"/>
      <c r="H11" s="66"/>
      <c r="I11" s="66"/>
      <c r="J11" s="67"/>
    </row>
    <row r="12" spans="1:10" ht="40.950000000000003" customHeight="1" thickBot="1">
      <c r="A12" s="19">
        <v>9</v>
      </c>
      <c r="B12" s="21" t="s">
        <v>82</v>
      </c>
      <c r="C12" s="3"/>
      <c r="E12" s="68"/>
      <c r="F12" s="69"/>
      <c r="G12" s="69"/>
      <c r="H12" s="69"/>
      <c r="I12" s="69"/>
      <c r="J12" s="70"/>
    </row>
    <row r="13" spans="1:10" ht="43.05" customHeight="1">
      <c r="A13" s="19">
        <v>10</v>
      </c>
      <c r="B13" s="93" t="s">
        <v>156</v>
      </c>
      <c r="C13" s="3"/>
    </row>
    <row r="14" spans="1:10" ht="42" customHeight="1">
      <c r="A14" s="19">
        <v>11</v>
      </c>
      <c r="B14" s="21" t="s">
        <v>83</v>
      </c>
      <c r="C14" s="3"/>
    </row>
    <row r="15" spans="1:10" ht="31.2">
      <c r="A15" s="19">
        <v>12</v>
      </c>
      <c r="B15" s="93" t="s">
        <v>84</v>
      </c>
      <c r="C15" s="3"/>
    </row>
    <row r="16" spans="1:10" ht="31.2">
      <c r="A16" s="19">
        <v>13</v>
      </c>
      <c r="B16" s="21" t="s">
        <v>85</v>
      </c>
      <c r="C16" s="3"/>
    </row>
    <row r="17" spans="1:3" ht="31.2">
      <c r="A17" s="19">
        <v>14</v>
      </c>
      <c r="B17" s="21" t="s">
        <v>86</v>
      </c>
      <c r="C17" s="3"/>
    </row>
    <row r="18" spans="1:3" ht="31.2">
      <c r="A18" s="19">
        <v>15</v>
      </c>
      <c r="B18" s="21" t="s">
        <v>87</v>
      </c>
      <c r="C18" s="3"/>
    </row>
    <row r="19" spans="1:3" ht="31.8" thickBot="1">
      <c r="A19" s="19">
        <v>16</v>
      </c>
      <c r="B19" s="44" t="s">
        <v>88</v>
      </c>
      <c r="C19" s="4"/>
    </row>
    <row r="20" spans="1:3">
      <c r="A20" s="15"/>
      <c r="B20" s="26" t="s">
        <v>89</v>
      </c>
      <c r="C20" s="27">
        <f>SUM(C4:C19)</f>
        <v>0</v>
      </c>
    </row>
    <row r="21" spans="1:3" ht="16.2" thickBot="1">
      <c r="A21" s="15"/>
      <c r="B21" s="26" t="s">
        <v>75</v>
      </c>
      <c r="C21" s="28">
        <f>C20*100/80</f>
        <v>0</v>
      </c>
    </row>
  </sheetData>
  <sheetProtection algorithmName="SHA-512" hashValue="3QRD+6bfUxn+1rahfDVzRS6GP9ieh5tgwZ+M8NcrtalDa41s/J5Q7Yx7+6eVvntkqXioYim0WD4dGRGOPh7r/g==" saltValue="LfumcUsNcSeMJEKYmbr/+Q==" spinCount="100000" sheet="1" objects="1" scenarios="1" selectLockedCells="1"/>
  <mergeCells count="5">
    <mergeCell ref="C2:C3"/>
    <mergeCell ref="F2:J2"/>
    <mergeCell ref="E10:J12"/>
    <mergeCell ref="A1:C1"/>
    <mergeCell ref="A2:B3"/>
  </mergeCells>
  <dataValidations count="1">
    <dataValidation type="list" allowBlank="1" showInputMessage="1" showErrorMessage="1" sqref="C4:C19" xr:uid="{00000000-0002-0000-0300-000000000000}">
      <formula1>$E$3:$E$8</formula1>
    </dataValidation>
  </dataValidations>
  <pageMargins left="0.7" right="0.7" top="0.75" bottom="0.75" header="0.3" footer="0.3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topLeftCell="A8" zoomScale="90" zoomScaleNormal="90" workbookViewId="0">
      <selection activeCell="C22" sqref="C22"/>
    </sheetView>
  </sheetViews>
  <sheetFormatPr defaultColWidth="10.796875" defaultRowHeight="15.6"/>
  <cols>
    <col min="1" max="1" width="3.796875" style="2" customWidth="1"/>
    <col min="2" max="2" width="113" style="2" customWidth="1"/>
    <col min="3" max="3" width="12.796875" style="2" bestFit="1" customWidth="1"/>
    <col min="4" max="4" width="10.796875" style="2"/>
    <col min="5" max="5" width="13.69921875" style="2" bestFit="1" customWidth="1"/>
    <col min="6" max="7" width="32.69921875" style="2" customWidth="1"/>
    <col min="8" max="8" width="22" style="2" customWidth="1"/>
    <col min="9" max="9" width="21.796875" style="2" customWidth="1"/>
    <col min="10" max="10" width="21.5" style="2" customWidth="1"/>
    <col min="11" max="16384" width="10.796875" style="2"/>
  </cols>
  <sheetData>
    <row r="1" spans="1:10" ht="26.55" customHeight="1" thickBot="1">
      <c r="A1" s="78" t="s">
        <v>90</v>
      </c>
      <c r="B1" s="79"/>
      <c r="C1" s="80"/>
      <c r="D1" s="1"/>
      <c r="E1" s="1"/>
      <c r="F1" s="1"/>
      <c r="G1" s="1"/>
    </row>
    <row r="2" spans="1:10" ht="21.6" thickBot="1">
      <c r="A2" s="87" t="s">
        <v>5</v>
      </c>
      <c r="B2" s="88"/>
      <c r="C2" s="85" t="s">
        <v>24</v>
      </c>
      <c r="E2" s="29" t="s">
        <v>24</v>
      </c>
      <c r="F2" s="59" t="s">
        <v>25</v>
      </c>
      <c r="G2" s="60"/>
      <c r="H2" s="60"/>
      <c r="I2" s="60"/>
      <c r="J2" s="61"/>
    </row>
    <row r="3" spans="1:10" ht="31.8" thickBot="1">
      <c r="A3" s="89"/>
      <c r="B3" s="90"/>
      <c r="C3" s="86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31.2">
      <c r="A4" s="41">
        <v>1</v>
      </c>
      <c r="B4" s="42" t="s">
        <v>91</v>
      </c>
      <c r="C4" s="10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55.95" customHeight="1">
      <c r="A5" s="19">
        <v>2</v>
      </c>
      <c r="B5" s="21" t="s">
        <v>92</v>
      </c>
      <c r="C5" s="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31.2">
      <c r="A6" s="19">
        <v>3</v>
      </c>
      <c r="B6" s="21" t="s">
        <v>93</v>
      </c>
      <c r="C6" s="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46.8">
      <c r="A7" s="19">
        <v>4</v>
      </c>
      <c r="B7" s="21" t="s">
        <v>94</v>
      </c>
      <c r="C7" s="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47.4" thickBot="1">
      <c r="A8" s="19">
        <v>5</v>
      </c>
      <c r="B8" s="21" t="s">
        <v>95</v>
      </c>
      <c r="C8" s="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47.4" thickBot="1">
      <c r="A9" s="19">
        <v>6</v>
      </c>
      <c r="B9" s="21" t="s">
        <v>96</v>
      </c>
      <c r="C9" s="3"/>
    </row>
    <row r="10" spans="1:10" ht="54" customHeight="1">
      <c r="A10" s="19">
        <v>7</v>
      </c>
      <c r="B10" s="21" t="s">
        <v>97</v>
      </c>
      <c r="C10" s="3"/>
      <c r="E10" s="62" t="s">
        <v>56</v>
      </c>
      <c r="F10" s="63"/>
      <c r="G10" s="63"/>
      <c r="H10" s="63"/>
      <c r="I10" s="63"/>
      <c r="J10" s="64"/>
    </row>
    <row r="11" spans="1:10" ht="31.2">
      <c r="A11" s="19">
        <v>8</v>
      </c>
      <c r="B11" s="21" t="s">
        <v>98</v>
      </c>
      <c r="C11" s="3"/>
      <c r="E11" s="65"/>
      <c r="F11" s="66"/>
      <c r="G11" s="66"/>
      <c r="H11" s="66"/>
      <c r="I11" s="66"/>
      <c r="J11" s="67"/>
    </row>
    <row r="12" spans="1:10" ht="31.8" thickBot="1">
      <c r="A12" s="19">
        <v>9</v>
      </c>
      <c r="B12" s="21" t="s">
        <v>99</v>
      </c>
      <c r="C12" s="3"/>
      <c r="E12" s="68"/>
      <c r="F12" s="69"/>
      <c r="G12" s="69"/>
      <c r="H12" s="69"/>
      <c r="I12" s="69"/>
      <c r="J12" s="70"/>
    </row>
    <row r="13" spans="1:10" ht="31.2">
      <c r="A13" s="19">
        <v>10</v>
      </c>
      <c r="B13" s="21" t="s">
        <v>100</v>
      </c>
      <c r="C13" s="3"/>
    </row>
    <row r="14" spans="1:10" ht="31.2">
      <c r="A14" s="19">
        <v>11</v>
      </c>
      <c r="B14" s="43" t="s">
        <v>101</v>
      </c>
      <c r="C14" s="3"/>
    </row>
    <row r="15" spans="1:10">
      <c r="A15" s="19">
        <v>12</v>
      </c>
      <c r="B15" s="21" t="s">
        <v>102</v>
      </c>
      <c r="C15" s="3"/>
    </row>
    <row r="16" spans="1:10" ht="34.950000000000003" customHeight="1">
      <c r="A16" s="19">
        <v>13</v>
      </c>
      <c r="B16" s="21" t="s">
        <v>103</v>
      </c>
      <c r="C16" s="3"/>
    </row>
    <row r="17" spans="1:3" ht="37.950000000000003" customHeight="1">
      <c r="A17" s="19">
        <v>14</v>
      </c>
      <c r="B17" s="21" t="s">
        <v>104</v>
      </c>
      <c r="C17" s="3"/>
    </row>
    <row r="18" spans="1:3" ht="31.2">
      <c r="A18" s="19">
        <v>15</v>
      </c>
      <c r="B18" s="45" t="s">
        <v>105</v>
      </c>
      <c r="C18" s="9"/>
    </row>
    <row r="19" spans="1:3" ht="31.8" thickBot="1">
      <c r="A19" s="24">
        <v>16</v>
      </c>
      <c r="B19" s="25" t="s">
        <v>106</v>
      </c>
      <c r="C19" s="4"/>
    </row>
    <row r="20" spans="1:3">
      <c r="A20" s="15"/>
      <c r="B20" s="26" t="s">
        <v>89</v>
      </c>
      <c r="C20" s="27">
        <f>SUM(C4:C19)</f>
        <v>0</v>
      </c>
    </row>
    <row r="21" spans="1:3" ht="16.2" thickBot="1">
      <c r="A21" s="15"/>
      <c r="B21" s="26" t="s">
        <v>23</v>
      </c>
      <c r="C21" s="28">
        <f>C20*100/80</f>
        <v>0</v>
      </c>
    </row>
  </sheetData>
  <sheetProtection password="B9EE" sheet="1" objects="1" scenarios="1" selectLockedCells="1"/>
  <mergeCells count="5">
    <mergeCell ref="C2:C3"/>
    <mergeCell ref="F2:J2"/>
    <mergeCell ref="E10:J12"/>
    <mergeCell ref="A1:C1"/>
    <mergeCell ref="A2:B3"/>
  </mergeCells>
  <dataValidations count="1">
    <dataValidation type="list" allowBlank="1" showInputMessage="1" showErrorMessage="1" sqref="C4:C19" xr:uid="{00000000-0002-0000-0400-000000000000}">
      <formula1>$E$3:$E$8</formula1>
    </dataValidation>
  </dataValidation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topLeftCell="A8" zoomScale="90" zoomScaleNormal="90" workbookViewId="0">
      <selection activeCell="C23" sqref="C23"/>
    </sheetView>
  </sheetViews>
  <sheetFormatPr defaultColWidth="10.796875" defaultRowHeight="15.6"/>
  <cols>
    <col min="1" max="1" width="3.796875" style="2" customWidth="1"/>
    <col min="2" max="2" width="113" style="2" customWidth="1"/>
    <col min="3" max="3" width="12.5" style="2" bestFit="1" customWidth="1"/>
    <col min="4" max="4" width="10.796875" style="2"/>
    <col min="5" max="5" width="13.69921875" style="2" bestFit="1" customWidth="1"/>
    <col min="6" max="7" width="32.69921875" style="2" customWidth="1"/>
    <col min="8" max="8" width="21.296875" style="2" customWidth="1"/>
    <col min="9" max="9" width="21.796875" style="2" customWidth="1"/>
    <col min="10" max="10" width="21.5" style="2" customWidth="1"/>
    <col min="11" max="16384" width="10.796875" style="2"/>
  </cols>
  <sheetData>
    <row r="1" spans="1:10" ht="26.4" thickBot="1">
      <c r="A1" s="91" t="s">
        <v>107</v>
      </c>
      <c r="B1" s="92"/>
      <c r="C1" s="73"/>
      <c r="D1" s="1"/>
      <c r="E1" s="1"/>
      <c r="F1" s="1"/>
      <c r="G1" s="1"/>
    </row>
    <row r="2" spans="1:10" ht="21.6" thickBot="1">
      <c r="A2" s="87" t="s">
        <v>5</v>
      </c>
      <c r="B2" s="88"/>
      <c r="C2" s="85" t="s">
        <v>24</v>
      </c>
      <c r="E2" s="29" t="s">
        <v>24</v>
      </c>
      <c r="F2" s="59" t="s">
        <v>25</v>
      </c>
      <c r="G2" s="60"/>
      <c r="H2" s="60"/>
      <c r="I2" s="60"/>
      <c r="J2" s="61"/>
    </row>
    <row r="3" spans="1:10" ht="31.8" thickBot="1">
      <c r="A3" s="89"/>
      <c r="B3" s="90"/>
      <c r="C3" s="86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46.8">
      <c r="A4" s="41">
        <v>1</v>
      </c>
      <c r="B4" s="42" t="s">
        <v>109</v>
      </c>
      <c r="C4" s="10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55.05" customHeight="1">
      <c r="A5" s="46">
        <v>2</v>
      </c>
      <c r="B5" s="21" t="s">
        <v>152</v>
      </c>
      <c r="C5" s="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31.2">
      <c r="A6" s="46">
        <v>3</v>
      </c>
      <c r="B6" s="47" t="s">
        <v>153</v>
      </c>
      <c r="C6" s="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46.8">
      <c r="A7" s="46">
        <v>4</v>
      </c>
      <c r="B7" s="21" t="s">
        <v>110</v>
      </c>
      <c r="C7" s="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47.4" thickBot="1">
      <c r="A8" s="46">
        <v>5</v>
      </c>
      <c r="B8" s="21" t="s">
        <v>111</v>
      </c>
      <c r="C8" s="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31.2">
      <c r="A9" s="46">
        <v>6</v>
      </c>
      <c r="B9" s="21" t="s">
        <v>112</v>
      </c>
      <c r="C9" s="3"/>
    </row>
    <row r="10" spans="1:10" ht="31.8" thickBot="1">
      <c r="A10" s="46">
        <v>7</v>
      </c>
      <c r="B10" s="21" t="s">
        <v>113</v>
      </c>
      <c r="C10" s="3"/>
    </row>
    <row r="11" spans="1:10" ht="15.45" customHeight="1">
      <c r="A11" s="46">
        <v>8</v>
      </c>
      <c r="B11" s="21" t="s">
        <v>114</v>
      </c>
      <c r="C11" s="3"/>
      <c r="E11" s="62" t="s">
        <v>56</v>
      </c>
      <c r="F11" s="63"/>
      <c r="G11" s="63"/>
      <c r="H11" s="63"/>
      <c r="I11" s="63"/>
      <c r="J11" s="64"/>
    </row>
    <row r="12" spans="1:10" ht="31.2">
      <c r="A12" s="46">
        <v>9</v>
      </c>
      <c r="B12" s="21" t="s">
        <v>115</v>
      </c>
      <c r="C12" s="3"/>
      <c r="E12" s="65"/>
      <c r="F12" s="66"/>
      <c r="G12" s="66"/>
      <c r="H12" s="66"/>
      <c r="I12" s="66"/>
      <c r="J12" s="67"/>
    </row>
    <row r="13" spans="1:10" ht="30.6" customHeight="1" thickBot="1">
      <c r="A13" s="46">
        <v>10</v>
      </c>
      <c r="B13" s="21" t="s">
        <v>116</v>
      </c>
      <c r="C13" s="3"/>
      <c r="E13" s="68"/>
      <c r="F13" s="69"/>
      <c r="G13" s="69"/>
      <c r="H13" s="69"/>
      <c r="I13" s="69"/>
      <c r="J13" s="70"/>
    </row>
    <row r="14" spans="1:10" ht="31.2">
      <c r="A14" s="46">
        <v>11</v>
      </c>
      <c r="B14" s="21" t="s">
        <v>154</v>
      </c>
      <c r="C14" s="3"/>
    </row>
    <row r="15" spans="1:10" ht="31.2">
      <c r="A15" s="46">
        <v>12</v>
      </c>
      <c r="B15" s="21" t="s">
        <v>117</v>
      </c>
      <c r="C15" s="3"/>
    </row>
    <row r="16" spans="1:10" ht="31.2">
      <c r="A16" s="46">
        <v>13</v>
      </c>
      <c r="B16" s="21" t="s">
        <v>118</v>
      </c>
      <c r="C16" s="3"/>
    </row>
    <row r="17" spans="1:3" ht="31.2">
      <c r="A17" s="46">
        <v>14</v>
      </c>
      <c r="B17" s="21" t="s">
        <v>119</v>
      </c>
      <c r="C17" s="3"/>
    </row>
    <row r="18" spans="1:3" ht="31.2">
      <c r="A18" s="46">
        <v>15</v>
      </c>
      <c r="B18" s="45" t="s">
        <v>120</v>
      </c>
      <c r="C18" s="9"/>
    </row>
    <row r="19" spans="1:3">
      <c r="A19" s="46">
        <v>16</v>
      </c>
      <c r="B19" s="45" t="s">
        <v>121</v>
      </c>
      <c r="C19" s="9"/>
    </row>
    <row r="20" spans="1:3" ht="36" customHeight="1" thickBot="1">
      <c r="A20" s="48">
        <v>17</v>
      </c>
      <c r="B20" s="25" t="s">
        <v>122</v>
      </c>
      <c r="C20" s="4"/>
    </row>
    <row r="21" spans="1:3">
      <c r="A21" s="15"/>
      <c r="B21" s="26" t="s">
        <v>108</v>
      </c>
      <c r="C21" s="27">
        <f>SUM(C4:C20)</f>
        <v>0</v>
      </c>
    </row>
    <row r="22" spans="1:3" ht="16.2" thickBot="1">
      <c r="A22" s="15"/>
      <c r="B22" s="26" t="s">
        <v>23</v>
      </c>
      <c r="C22" s="28">
        <f>C21*100/85</f>
        <v>0</v>
      </c>
    </row>
  </sheetData>
  <sheetProtection algorithmName="SHA-512" hashValue="+IZ8c6pk9yUd8Dluz2jCFTSFl8JtUvyBZFBBSbhElyRK3tyak4rn7HopYXb6axUWsFO054UaE6D2gBo02mLZCA==" saltValue="wTdg073MhczMWjeKMKvKQw==" spinCount="100000" sheet="1" objects="1" scenarios="1" selectLockedCells="1"/>
  <mergeCells count="5">
    <mergeCell ref="C2:C3"/>
    <mergeCell ref="F2:J2"/>
    <mergeCell ref="E11:J13"/>
    <mergeCell ref="A1:C1"/>
    <mergeCell ref="A2:B3"/>
  </mergeCells>
  <dataValidations count="1">
    <dataValidation type="list" allowBlank="1" showInputMessage="1" showErrorMessage="1" sqref="C4:C20" xr:uid="{00000000-0002-0000-0500-000000000000}">
      <formula1>$E$3:$E$8</formula1>
    </dataValidation>
  </dataValidations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0"/>
  <sheetViews>
    <sheetView topLeftCell="A6" zoomScale="90" zoomScaleNormal="90" workbookViewId="0">
      <selection activeCell="C21" sqref="C21"/>
    </sheetView>
  </sheetViews>
  <sheetFormatPr defaultColWidth="10.796875" defaultRowHeight="15.6"/>
  <cols>
    <col min="1" max="1" width="3.796875" style="2" customWidth="1"/>
    <col min="2" max="2" width="113.19921875" style="2" customWidth="1"/>
    <col min="3" max="3" width="12.5" style="2" bestFit="1" customWidth="1"/>
    <col min="4" max="4" width="10.796875" style="2"/>
    <col min="5" max="5" width="12.796875" style="2" bestFit="1" customWidth="1"/>
    <col min="6" max="7" width="32.69921875" style="2" customWidth="1"/>
    <col min="8" max="8" width="21.296875" style="2" customWidth="1"/>
    <col min="9" max="9" width="21.796875" style="2" customWidth="1"/>
    <col min="10" max="10" width="21.5" style="2" customWidth="1"/>
    <col min="11" max="16384" width="10.796875" style="2"/>
  </cols>
  <sheetData>
    <row r="1" spans="1:10" ht="26.4" thickBot="1">
      <c r="A1" s="91" t="s">
        <v>123</v>
      </c>
      <c r="B1" s="92"/>
      <c r="C1" s="73"/>
      <c r="D1" s="1"/>
      <c r="E1" s="1"/>
      <c r="F1" s="1"/>
      <c r="G1" s="1"/>
    </row>
    <row r="2" spans="1:10" ht="21.6" thickBot="1">
      <c r="A2" s="87" t="s">
        <v>5</v>
      </c>
      <c r="B2" s="88"/>
      <c r="C2" s="85" t="s">
        <v>24</v>
      </c>
      <c r="E2" s="29" t="s">
        <v>124</v>
      </c>
      <c r="F2" s="59" t="s">
        <v>25</v>
      </c>
      <c r="G2" s="60"/>
      <c r="H2" s="60"/>
      <c r="I2" s="60"/>
      <c r="J2" s="61"/>
    </row>
    <row r="3" spans="1:10" ht="31.8" thickBot="1">
      <c r="A3" s="89"/>
      <c r="B3" s="90"/>
      <c r="C3" s="86"/>
      <c r="E3" s="30">
        <v>0</v>
      </c>
      <c r="F3" s="31" t="s">
        <v>26</v>
      </c>
      <c r="G3" s="31" t="s">
        <v>32</v>
      </c>
      <c r="H3" s="31" t="s">
        <v>38</v>
      </c>
      <c r="I3" s="32" t="s">
        <v>44</v>
      </c>
      <c r="J3" s="33" t="s">
        <v>50</v>
      </c>
    </row>
    <row r="4" spans="1:10" ht="31.2">
      <c r="A4" s="46">
        <v>1</v>
      </c>
      <c r="B4" s="49" t="s">
        <v>125</v>
      </c>
      <c r="C4" s="8"/>
      <c r="E4" s="34">
        <v>1</v>
      </c>
      <c r="F4" s="32" t="s">
        <v>27</v>
      </c>
      <c r="G4" s="32" t="s">
        <v>33</v>
      </c>
      <c r="H4" s="32" t="s">
        <v>39</v>
      </c>
      <c r="I4" s="32" t="s">
        <v>45</v>
      </c>
      <c r="J4" s="35" t="s">
        <v>51</v>
      </c>
    </row>
    <row r="5" spans="1:10" ht="31.2">
      <c r="A5" s="19">
        <v>2</v>
      </c>
      <c r="B5" s="21" t="s">
        <v>126</v>
      </c>
      <c r="C5" s="3"/>
      <c r="E5" s="34">
        <v>2</v>
      </c>
      <c r="F5" s="32" t="s">
        <v>28</v>
      </c>
      <c r="G5" s="32" t="s">
        <v>34</v>
      </c>
      <c r="H5" s="32" t="s">
        <v>40</v>
      </c>
      <c r="I5" s="36" t="s">
        <v>46</v>
      </c>
      <c r="J5" s="35" t="s">
        <v>52</v>
      </c>
    </row>
    <row r="6" spans="1:10" ht="31.2">
      <c r="A6" s="19">
        <v>3</v>
      </c>
      <c r="B6" s="21" t="s">
        <v>127</v>
      </c>
      <c r="C6" s="3"/>
      <c r="E6" s="34">
        <v>3</v>
      </c>
      <c r="F6" s="37" t="s">
        <v>30</v>
      </c>
      <c r="G6" s="32" t="s">
        <v>35</v>
      </c>
      <c r="H6" s="32" t="s">
        <v>41</v>
      </c>
      <c r="I6" s="32" t="s">
        <v>47</v>
      </c>
      <c r="J6" s="35" t="s">
        <v>53</v>
      </c>
    </row>
    <row r="7" spans="1:10" ht="46.8">
      <c r="A7" s="19">
        <v>4</v>
      </c>
      <c r="B7" s="21" t="s">
        <v>128</v>
      </c>
      <c r="C7" s="3"/>
      <c r="E7" s="34">
        <v>4</v>
      </c>
      <c r="F7" s="32" t="s">
        <v>29</v>
      </c>
      <c r="G7" s="32" t="s">
        <v>36</v>
      </c>
      <c r="H7" s="32" t="s">
        <v>42</v>
      </c>
      <c r="I7" s="32" t="s">
        <v>48</v>
      </c>
      <c r="J7" s="35" t="s">
        <v>54</v>
      </c>
    </row>
    <row r="8" spans="1:10" ht="47.4" thickBot="1">
      <c r="A8" s="19">
        <v>5</v>
      </c>
      <c r="B8" s="21" t="s">
        <v>129</v>
      </c>
      <c r="C8" s="3"/>
      <c r="E8" s="38">
        <v>5</v>
      </c>
      <c r="F8" s="39" t="s">
        <v>31</v>
      </c>
      <c r="G8" s="39" t="s">
        <v>37</v>
      </c>
      <c r="H8" s="39" t="s">
        <v>43</v>
      </c>
      <c r="I8" s="39" t="s">
        <v>49</v>
      </c>
      <c r="J8" s="40" t="s">
        <v>55</v>
      </c>
    </row>
    <row r="9" spans="1:10" ht="16.2" thickBot="1">
      <c r="A9" s="19">
        <v>6</v>
      </c>
      <c r="B9" s="21" t="s">
        <v>130</v>
      </c>
      <c r="C9" s="3"/>
      <c r="E9" s="15"/>
      <c r="F9" s="15"/>
      <c r="G9" s="15"/>
      <c r="H9" s="15"/>
      <c r="I9" s="15"/>
      <c r="J9" s="15"/>
    </row>
    <row r="10" spans="1:10" ht="31.2" customHeight="1">
      <c r="A10" s="19">
        <v>7</v>
      </c>
      <c r="B10" s="21" t="s">
        <v>131</v>
      </c>
      <c r="C10" s="3"/>
      <c r="E10" s="62" t="s">
        <v>56</v>
      </c>
      <c r="F10" s="63"/>
      <c r="G10" s="63"/>
      <c r="H10" s="63"/>
      <c r="I10" s="63"/>
      <c r="J10" s="64"/>
    </row>
    <row r="11" spans="1:10" ht="34.950000000000003" customHeight="1">
      <c r="A11" s="19">
        <v>8</v>
      </c>
      <c r="B11" s="21" t="s">
        <v>155</v>
      </c>
      <c r="C11" s="3"/>
      <c r="E11" s="65"/>
      <c r="F11" s="66"/>
      <c r="G11" s="66"/>
      <c r="H11" s="66"/>
      <c r="I11" s="66"/>
      <c r="J11" s="67"/>
    </row>
    <row r="12" spans="1:10" ht="47.4" thickBot="1">
      <c r="A12" s="19">
        <v>9</v>
      </c>
      <c r="B12" s="21" t="s">
        <v>132</v>
      </c>
      <c r="C12" s="3"/>
      <c r="E12" s="68"/>
      <c r="F12" s="69"/>
      <c r="G12" s="69"/>
      <c r="H12" s="69"/>
      <c r="I12" s="69"/>
      <c r="J12" s="70"/>
    </row>
    <row r="13" spans="1:10" ht="31.2">
      <c r="A13" s="19">
        <v>10</v>
      </c>
      <c r="B13" s="21" t="s">
        <v>133</v>
      </c>
      <c r="C13" s="3"/>
    </row>
    <row r="14" spans="1:10" ht="31.2">
      <c r="A14" s="19">
        <v>11</v>
      </c>
      <c r="B14" s="21" t="s">
        <v>134</v>
      </c>
      <c r="C14" s="3"/>
    </row>
    <row r="15" spans="1:10">
      <c r="A15" s="19">
        <v>12</v>
      </c>
      <c r="B15" s="21" t="s">
        <v>135</v>
      </c>
      <c r="C15" s="3"/>
    </row>
    <row r="16" spans="1:10" ht="31.2">
      <c r="A16" s="19">
        <v>13</v>
      </c>
      <c r="B16" s="21" t="s">
        <v>136</v>
      </c>
      <c r="C16" s="3"/>
    </row>
    <row r="17" spans="1:3" ht="46.8">
      <c r="A17" s="19">
        <v>14</v>
      </c>
      <c r="B17" s="21" t="s">
        <v>137</v>
      </c>
      <c r="C17" s="3"/>
    </row>
    <row r="18" spans="1:3" ht="16.2" thickBot="1">
      <c r="A18" s="24">
        <v>15</v>
      </c>
      <c r="B18" s="25" t="s">
        <v>138</v>
      </c>
      <c r="C18" s="4"/>
    </row>
    <row r="19" spans="1:3">
      <c r="B19" s="26" t="s">
        <v>59</v>
      </c>
      <c r="C19" s="27">
        <f>SUM(C4:C18)</f>
        <v>0</v>
      </c>
    </row>
    <row r="20" spans="1:3" ht="16.2" thickBot="1">
      <c r="B20" s="26" t="s">
        <v>23</v>
      </c>
      <c r="C20" s="28">
        <f>C19*100/75</f>
        <v>0</v>
      </c>
    </row>
  </sheetData>
  <sheetProtection algorithmName="SHA-512" hashValue="iqLT5VApzF/4fLzMW7xAD5BhyWht7mZ591yq8GXy44p3u6zayaNKSH1CK1BnE67QKkT+QQ0OIND9FZ9CIan8yQ==" saltValue="7kkl3aUqZbT7UX5wbmH0Pw==" spinCount="100000" sheet="1" objects="1" scenarios="1" selectLockedCells="1"/>
  <mergeCells count="5">
    <mergeCell ref="C2:C3"/>
    <mergeCell ref="F2:J2"/>
    <mergeCell ref="E10:J12"/>
    <mergeCell ref="A1:C1"/>
    <mergeCell ref="A2:B3"/>
  </mergeCells>
  <dataValidations count="1">
    <dataValidation type="list" allowBlank="1" showInputMessage="1" showErrorMessage="1" sqref="C4:C18" xr:uid="{00000000-0002-0000-0600-000000000000}">
      <formula1>$E$3:$E$8</formula1>
    </dataValidation>
  </dataValidations>
  <pageMargins left="0.7" right="0.7" top="0.75" bottom="0.75" header="0.3" footer="0.3"/>
  <pageSetup paperSize="9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1:C42"/>
  <sheetViews>
    <sheetView tabSelected="1" zoomScale="80" zoomScaleNormal="80" workbookViewId="0">
      <selection sqref="A1:XFD1048576"/>
    </sheetView>
  </sheetViews>
  <sheetFormatPr defaultColWidth="11.19921875" defaultRowHeight="15.6"/>
  <cols>
    <col min="1" max="1" width="10.296875" style="15" customWidth="1"/>
    <col min="2" max="2" width="35" style="15" customWidth="1"/>
    <col min="3" max="3" width="28.69921875" style="15" customWidth="1"/>
    <col min="4" max="16384" width="11.19921875" style="15"/>
  </cols>
  <sheetData>
    <row r="31" spans="2:3" ht="16.2" thickBot="1"/>
    <row r="32" spans="2:3" ht="16.2" thickBot="1">
      <c r="B32" s="16" t="s">
        <v>0</v>
      </c>
      <c r="C32" s="50">
        <f>'Información de los participante'!B3</f>
        <v>0</v>
      </c>
    </row>
    <row r="33" spans="2:3">
      <c r="B33" s="17" t="s">
        <v>1</v>
      </c>
      <c r="C33" s="50">
        <f>'Información de los participante'!B4</f>
        <v>0</v>
      </c>
    </row>
    <row r="34" spans="2:3">
      <c r="B34" s="17" t="s">
        <v>2</v>
      </c>
      <c r="C34" s="51">
        <f>'Información de los participante'!B5</f>
        <v>0</v>
      </c>
    </row>
    <row r="35" spans="2:3" ht="16.2" thickBot="1">
      <c r="B35" s="18" t="s">
        <v>3</v>
      </c>
      <c r="C35" s="51">
        <f>'Información de los participante'!B6</f>
        <v>0</v>
      </c>
    </row>
    <row r="36" spans="2:3" ht="21">
      <c r="B36" s="52" t="s">
        <v>139</v>
      </c>
      <c r="C36" s="53" t="s">
        <v>58</v>
      </c>
    </row>
    <row r="37" spans="2:3">
      <c r="B37" s="19" t="s">
        <v>4</v>
      </c>
      <c r="C37" s="54">
        <f>'Marco institucional y jurídico'!C26</f>
        <v>0</v>
      </c>
    </row>
    <row r="38" spans="2:3">
      <c r="B38" s="19" t="s">
        <v>57</v>
      </c>
      <c r="C38" s="54">
        <f>'Oferta de suelo urbano'!C20</f>
        <v>0</v>
      </c>
    </row>
    <row r="39" spans="2:3">
      <c r="B39" s="19" t="s">
        <v>74</v>
      </c>
      <c r="C39" s="54">
        <f>Infraestructura!C21</f>
        <v>0</v>
      </c>
    </row>
    <row r="40" spans="2:3">
      <c r="B40" s="19" t="s">
        <v>140</v>
      </c>
      <c r="C40" s="54">
        <f>'Materiales de construcción'!C21</f>
        <v>0</v>
      </c>
    </row>
    <row r="41" spans="2:3">
      <c r="B41" s="19" t="s">
        <v>141</v>
      </c>
      <c r="C41" s="54">
        <f>'Financiación de la Vivienda'!C22</f>
        <v>0</v>
      </c>
    </row>
    <row r="42" spans="2:3" ht="16.2" thickBot="1">
      <c r="B42" s="24" t="s">
        <v>123</v>
      </c>
      <c r="C42" s="55">
        <f>'Provisión de mano de obra'!C20</f>
        <v>0</v>
      </c>
    </row>
  </sheetData>
  <sheetProtection algorithmName="SHA-512" hashValue="KtHPCb/HG03V1YiRFnB64/EVkSCgjv+ylPEW4R/XxOeISyPkz7hdUt2SVaRPCg08ai5fUvIf4pUUyFxTT24riQ==" saltValue="FnqBxjp0WPGvXvpw+nG4QA==" spinCount="100000" sheet="1" objects="1" scenarios="1" selectLockedCells="1"/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F 6 0 4 C 4 7 B - 2 A A 6 - 4 5 D 3 - 9 0 F 2 - 5 1 8 8 5 7 F 7 F E 0 C } "   T o u r I d = " 5 a 9 b 5 6 1 3 - 9 0 a d - 4 0 e a - a 4 7 a - f e 1 1 7 1 f 9 1 d e 0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i 0 A A A I t A e V m n + Q A A D o T S U R B V H h e 7 X 0 H d 1 t H l u Y F A T B n U i I l U i R F i Q p W t L J k W c G S Z b u d u 9 3 t j j u p e 3 Z m 9 + z f 2 b P n z D m 7 c 3 Z m p 6 f d 7 m 6 3 Z V m J C l b O O Z B i F n P O C S T B v d + t q o c H E C B B U u 4 m S H 5 k o c J 7 A B 5 e 1 f f u r V u 3 q h z H L 9 8 e p 0 X M G u l 5 O y i G x q m 1 2 0 t 7 V w 5 R r G u M x s f H J d y 9 e 5 8 2 b d p A U V F R 5 H A 4 J A R i e N h D T m c U N T c 3 U 1 1 t A 2 3 Z u o k 6 2 l p p W U 6 u H O e P o Q f 3 H 0 q 5 1 + s l l 8 s l 5 Q b 4 T J z D Z 1 J f X z 8 1 N e F z 6 u i t I 4 f k O K 7 D M z x M c f H x N O L x 8 P E W y s p a S k k p y T T m d d G p 6 / f l v E X M D o 5 v r i w S a j Z I z N 5 B r y / z U L x 7 h K q q q m n F C k O A c R o d G 6 W R k V G K i Y 6 W M g M c C 4 a R k R G q K K + i J U s z K S M j X c 4 b G B j g N 3 g p I T G J m h s b a G h 4 l I 8 v o f j 4 O P 2 u 0 D D E x e e 6 3 W 7 J d 7 S 3 0 d B 4 A q U n E n 9 G g p C 8 u 7 u H 0 t P T y O m K p n O 3 n 9 K Q Z 0 T e t 4 j p Y 5 F Q M 0 C U 0 0 U J S 7 b S 9 q x O i o 5 2 U 2 t r K z f I d G m 4 k B 4 N D U 3 c c N s p J j a G 3 C 4 3 F a 5 a S R f O f 0 e H D h + g h s Z G i k p c Q c t S v C J R + o c d d L 1 K E S 4 j w U v b 8 1 R j b m q o p 4 Q E b v V M A k g V I 5 G a e h x U 1 e a i 3 u E o y Q N F m U O U l T B I o / z 9 Q 4 O D t D Q 7 W 8 q H h 4 b I y 1 / i 5 v d 2 d X U x E Z d K O W D I h h i S a 2 x s j I O X 0 v h 3 Q F J e u F d G g 1 y + i O n B V y u L m B J o g l s 2 7 q B E T w f t X d H H j d x J j x 8 9 p d T U V H r x o l y e 9 m j 4 a W m p r J p t p n X r 1 t K q 1 Y X S a M e 8 Y / T n 4 8 X 0 r K e Q n j S 4 6 e z z G I g q J p N b S 6 x x W p q k 1 M S G u j p K T E q i z s 4 O i Z 1 O J / X 0 d N O g Z 5 w e 1 r m p Z w j q 3 T h t W + G h X f k e K s g k i o u L o 6 T k Z H r 5 s k 6 k G i T j H 8 + X U E N f I r l Y O m U u W S L v G R 0 d F f I g j Y A H g J s l a C y / P y E x g Y + N y j l 5 y V F 0 Y E O e R b x F h A f H N 1 f v L E q o M H B s 9 3 Z y 0 i A N s g T o 6 O j k x t 5 J 2 c u y q a a 6 R i T T Q P 8 g 7 d m 7 i 5 4 8 e U Z F R a s p J k Z J n a f P n p N 3 d I x q H V u E G O H A y W 1 4 f y F U v V G 6 9 N 0 V J l U i Z W Z k U m 7 u M o q J i 6 f i E i a j B s 7 d U T B C K b F e y Y M M A I j t G X P Q 5 f J o 2 p D R Q a m J T i F d I M a Z U J C C f T 0 9 9 K T O S w X Z 8 Z Q W 7 x V y g k y 1 T N B V R e v o x L V 7 + h 2 L m A y O E 4 u E m h S Z y w p p S y 7 3 N c Y 9 1 N 7 e Q b X c 0 d + w Y T 3 d r R i k 1 Z k e k S B 4 h v f 0 9 l I y p 8 + c L q a j b 7 8 l 0 g q A F D g D a W R D F L 9 h w 7 J R i n O P 0 5 N G F w 1 4 J k q B 5 e O P W X 3 w 0 p I l m d T b 1 0 d t L W 3 U 3 9 9 H i d y X G m M S 9 K T s 1 2 c S k 7 m H 3 t v k E B L d v X N P v j s q y s n v z a A R J v O S p R m U l M j q I w M k w T X h d 6 C / Z / K I E f r 5 u / C b A J C t v b 2 T Z a d X p P A o u e n m s 0 o 5 t o j g W C T U J D i 4 4 3 W K j R o S F Q l 9 k C R u a F C R D E E c 3 N B S + m 5 S t N s l D b + D p V Z O z n L q 7 u o W t S s l J Y X i 0 3 K o v S + K C j L G y B k 1 / V v 9 7 F k J 9 6 U S W L r E S p y Q E K + P k B 9 R 9 x R 4 K D k u + O e D M C 9 K y 8 j J h F v N K q h V x m r q u n V r J N / J f b 7 G 5 h Y q L C x k U v W K i g i C P X r 4 m H / z O O 3 Y u U 0 k b M e g i 2 4 / f i z v W c R E L P a h g i A t Z x N t W b + Z o m l A V K h v z t 6 i a 7 U Z Q i Y g I R o x P 7 f H H d S Z s I d c T h e V v 6 i k 1 J w N 9 L B l K Z U O F F G b e z M t X 7 6 M U u O 8 t G r J 6 I z I N M p f E 5 f 1 G j d s Y p L 2 0 H c X L 7 G U G q C v / n S c T j 9 1 6 7 M U b l R H 0 6 N 6 f 1 O 6 A Y i x l o k D M n 1 3 8 b K v b G 0 R l T Q 5 6 X z x R Y p y u a m t t V 0 e H h m Z m U K 4 G x V E I 1 4 n 5 e Q u l 3 L c i 9 Q Y D 6 3 L S q A j O 7 f I 5 y z C H 4 4 T 1 + 4 u S i g b 4 j K 3 0 e 4 V g 9 x f G q F z J W 7 y j I 5 T f v o o V b c 7 W V U b p y N r l e W r o t V F 1 R 3 c J + o p p 7 d 2 K F O 5 X W I k x o z T v k K P z s 0 M A w O D 0 h f 7 5 v h J + v i T D 3 S p w u M G N z V 2 T 3 w e v r 1 u i K 5 f u 0 m D Q 0 N M 4 i g 6 c H C / p X 7 a c f 3 6 L d r L f T 7 g 9 K m z Q q C 1 a 9 d Q W V k 5 5 e X n i e T q 6 e m l n u 4 e M X S 8 v m 0 L q 5 s J Q k S l U k a R O z q e v r 3 + Q D 5 j E Q q L h L I h O m 0 b b V / a x I 2 q g h p d 2 6 S R H S w a p o s v o i V t c H j N M F 1 4 E S N l 6 A 8 d X a d I d p 7 L u M s i 2 M h 9 p O W p O h M E 3 Q M O a u 1 3 U t W 9 0 9 w / S R E L G 1 S q 1 L R U J l E s X 0 M Z 7 d y 5 X c 7 F o G 9 r a x v l s q Q I B K 7 q f q 2 b 2 v t Z r W T i w 1 K Y E m B 7 G G J y Q b J h b C s Q D Q 2 N Y p U s e f 5 C S I P f h H M r K 6 p o 4 6 b X L E M K i G R i E 3 C s l / u O d y p a + H e H / q 0 L C Y 5 v F w l F 0 Q k Z 9 N b G b B o Z 8 d C F U p e Y p 9 G w D h V x / o V P t X K w h I r m 9 j V k G / c 0 h A o 0 P B i k c L + m e 9 B n d E D K 3 P D X M x v E c B C I 7 y 5 e o Y O H f E Y H A P 2 Y 8 v I K W r N m t S 6 Z P q C y P b j / S P p D Q F t b u 5 A J J v Y n j 5 / I m N U o p z d v 2 S R 9 N Z C m p K S U 1 q 9 f J + c D d m J Z k s r t p v K G D i q v b Z J j C x l M q H s L m l B Z + V t o a 9 a w N L b i 5 y 5 R 8 Y w 0 M v G B 1 R 6 K d Y / T 6 W c g T f D b h X a m T w + J g 0 z Q y 8 / 6 y e t O k 7 y j 9 i Q d f f u w 1 U i B t r Y 2 8 n h G p P 9 l x 9 U r 1 5 k I 2 y 1 z / E x x + u R Z y m A S d 3 V 2 0 + G 3 D o Q 0 5 d + + d Y e v p U O M I R s 3 b R C j i 4 G d V A j 4 D F g Y 2 7 p 6 6 e 6 L e j m 2 U O H 4 9 v r C J V R K 9 u u 0 O 1 c Z H k 5 x J x 8 E M i T a V z h M V y t 8 j d e U v y o U J n e z e j Z C y c l J 8 t m X L 1 + j L S w Z U l K S 9 R n + G G V d 8 u a N W / T G / r 2 6 Z G Y A M c P 7 j H F W N U c s A l + / f o P 2 7 f O 9 L 5 B U k F Q g F c h 1 8 u Y z O b Y Q s W C t f E l Z E 8 m U k z I q n X q E F 8 2 + J / e r J l N i 9 C h d P f s H G Q s q P n N B B o t h Q I A b U 6 j v g l c G B o 7 L y y v F W D B T w A 8 Q f b K p 0 N r S J n 0 v A G T e u X O H W D n / 7 d 9 + S 1 1 d 3 X K d 9 o B j u J c I b 2 9 X p v i F C H Q B R K 9 f S C F x 6 e u 0 J 7 e f q l q 9 r M a 5 6 O h a R a L 1 2 S N 0 6 + Y d P o M b V J / T a i y h k B Q 7 f a J 5 v W O U H 1 f H 6 t Z B N S b E j 7 T e n j 7 a 9 8 Y e 8 W T A 4 P F Z J h k s f I H A 0 x / v O X n i t C 6 Z P t A H e / T o k c 6 F x q N H T 2 X c C w C Z Q U J I o l / + 8 q f i K f L 0 6 T O 5 N + 1 w t m X i w T U K Z P J 4 P D I 4 / N a W w q D 3 f t 6 H k 9 f v v 9 r H 7 x x H 3 J K t 9 E Z e P 5 1 8 4 q L X s o d p W b L P r 6 2 s 4 i U V r c q j i 6 U u G h 4 L L b y P r f d 3 G u 3 p 6 a H + E e 5 f u e K o a y C K a r u c 5 G Y B t 7 v A Q / H R / r f 3 z u 1 7 t G x 5 N i 1 l S Y H O P K x 3 I A q 8 v e 0 A o T D u 9 M 6 7 b 4 s 6 Z Q B J A A m B x o v P m A n Q 6 C + e v 0 T H 3 j 2 q S 3 z A g H Q n E w Y u V P h u O w Y H h 6 R P B d z m 3 7 F r l 7 J C A k b 1 6 + 3 u p l R x s H X S I H / W 1 e c L q 0 / l O H l j 4 R A q n s k 0 0 D 9 G 0 V E e 2 r t y 2 C I S w t D Q s P Q X 0 C g w 7 r J i R Y 6 8 J 9 B 6 l x Q z T n s D x p e + + + 4 y H T z 4 p s 5 N D p i k S 5 6 X 0 t b X N 3 N / 5 g b t f 3 O v H 2 E C U f u y l i W E m 9 K Y c H x p V F x 8 g X 7 w g 3 f o + H 0 v x c Y p r 4 l D R c M U H X x M N y g g b e 7 f f 0 B 7 9 q h x K A N I H r f b J Z I p 2 D W 9 l G t x i c G k t a W V S k p f 0 I E D P m u k I R U C 3 o 8 w z P f 1 y v N a f c b 8 x 4 I h V F L 2 V p Y k Y / R W U T + 1 t 7 X L e I 8 h E 4 B + j G o E s F h N t H z h t J J m F 6 u F y v n U D v Q 3 M I d p M p w r j Z F B 4 c f 1 U b Q y p U c s e Y F S K R x A v f r 6 z y f I n f s G J a T n 6 9 K J U n M q X L t 6 Q y x 3 T 1 k S w V 2 q p 7 d P 7 s H B Q 2 9 S U p L y + w t E B 6 u j M b G x I q V w r z C A D F X V D p A J M I R C f p B J d b 2 k T s r n O x y n F g C h 3 H H p 5 I n K p c O r + 6 R B Q t W y k w n A A C f U r F W r V u q S 8 A A 1 C G 0 o l h v a Z G j p j a I h 5 m J Z i 9 v y t p g t 7 N I z O 9 l L 6 7 J G W V K F X 5 3 3 7 j 2 g g o L 8 s I l 9 4 p u T t H H D W s p f W U j d X Z 2 U n J I q f o t 4 O B k i A U Z K Y T L j k q V Z c p 9 r m j u p u r l L n z F / w X J d u l L z O o w 4 V 4 h k g l t N M D J x R v o m 0 y U T g M + c i k z A 0 i Q v l T S 5 a c x L d L 5 0 d m N J B p B K x k e w q S e K L p Z F 0 1 n b 1 A 6 D Y N 7 s w L Z t W y X G 9 J P J A D 8 + 9 K 1 e 5 / N B J k y h T 0 m F C g r V j k T i V 1 R U y j 0 E z P 1 N z 8 i U M p y X k 5 F E U Q 6 o k R P r Z z 4 F l s l B y + d N c K Z s E T L V 1 L y k w s K V E 8 n E Q A 7 r K 8 w E H d y Y w k V + u n L P G f U 6 q L w l + I D q d H F k r X 9 / D j 8 N k s u E k 4 + j 6 H K 5 v y O t H e P j X p Y 8 o a 2 G M L h g i v y T x 0 9 p q Z 7 x i w m J X R 0 d 1 N b a I l L K 5 Y r i P u c K U f E a G 5 S 3 h L n P J r Q 0 N b K 6 z H 2 + I H U 0 n 0 L o 3 v A 8 Q H T a F j p Y 2 E f d 3 C j Q T z C V a w f y z 5 + V S G d 7 u s B 7 N 2 7 e o H N T Y y 2 r Z A a V 7 S 5 + e u v M L A F L Y q g + V H a q g 9 r r S 0 V y Q e 2 0 / 3 x Y C k e 4 L / f J p / 6 O t 3 b E x s Z R X V 0 D 7 d q 9 0 6 9 v C U t e 5 p K l M s M X 0 g r G j O f P S s W C C Q s h Y O 4 3 p N T y 3 B W s G q b R 7 j X + H i D z D Y 7 T N x / 4 t 7 B 5 g s S s D Z T q 8 l J U b y n l 5 a 1 Q M 1 M Z d k K Z N K x e M 3 H p g S 8 c + h 9 4 M o e L h / V u a m b 1 D C h a O k o r M 2 b v V I q B 1 y / + c I o S i 9 6 1 L H / A 2 q w R c g 3 W U U 1 j D / U l T J x u g d 8 / N N B F c Q n 8 G / j p C q / 6 Z a l e 6 h 1 0 y J o X B r 2 9 f a I W h u p r 1 d X U U G 6 + M p B g 0 B n r a e T k 5 s h 0 E B h r o l m i m T 4 W j D F D n l F 6 V N M q + f k G r l m b v J p H o b f P S U l j t Z T P Z O K W w 2 X B y Y S B 3 J n 6 x 9 2 7 e 3 9 a Z A I 2 L f f 1 V 8 p a X E H 7 P N M F J M f P P 3 + f k r u v i u E F 0 g o h P 9 0 r 4 1 4 b 1 + R Q n l Y 3 7 U A j B 5 k A L 9 + O K p a a 1 y q i Z W o I 1 E V z t 2 D 1 w z 3 C o i + B a G 1 u F j L V 1 V R L H q 5 U B S s L 1 M I 1 G W n 0 9 P F z 6 W M 1 N j Z K N Y B X 0 a w i 2 u t q P o V 5 2 Y d y p m y m d f H l Y h Y G c U w w s K c h Z W a K + H i f N A g X F 8 5 d 0 C k F X I r d G 3 0 2 g M m 7 + O x 5 u n z p C t X X N 0 r f B 3 O Y 0 M h h A T R E C x f n m e w P H z y i B w 8 e 0 8 W L l 6 m z s 1 v K m + r V Y C 0 8 0 5 d k Z Y n R A t 7 w W K n J 3 N v s 7 G w x 1 k Q 5 o + j J 0 + f 0 s q a W j 3 m F a P V 1 L + n 1 g o y g d R f p w X H 6 1 k N f 6 5 o H S M r e T H l R V Z T B O j 5 0 9 0 A y o Q X b f / B T r m w 8 f V e v X q V L F M k y M y d O q 7 A D n w k v h 0 B v B f N 9 + O 6 + P q y M 5 B K V D H 0 V O M D u 2 b u T B g c G 6 W 5 j M q V m q s H j 7 C Q v b c 5 9 t W v h 4 R q g p s E 0 v m f P T i 5 B j f u A x V s G R / z L Q m H v y h F K 0 o v A G H i Z R P h 9 I N H y 3 F x K T E q W 7 4 T U w 3 J m w 8 P D T G a 1 D N q j B w 9 l b Y s N G 9 f z + 7 x U W l p O u S u W i 7 W w e u Z u i X M S 8 4 5 Q e z e t o 4 6 m G p n n A / c X A B V t Y E 8 D a H R Y W Q j 6 / t F j h 6 m n G + s p Z P K T / h w d O H i A M l h t C Q a Q 7 u z p Y k 4 5 x E I Y n x A n H g Q w y + N 7 X d x J V 9 7 X i N X 0 B n M 9 w I t m P e O X k Z X s p S 0 5 r 5 Z Q B p 2 d X f L 9 W A / D D v s Y V j j A 9 B V M Y 7 H j Z X U V 5 R V M H G r A P a 6 v q 2 X S 5 E k a q i L u + p N H T 2 n z l g 3 U 1 N x G 0 X y f M K n y a e P 8 Y p T j z K 1 H 8 4 Z Q r t R N t D q m Q l S x e l Z L V q 0 q n J R M 9 f U N Q g Y 0 d k g U q E g g o g F 8 5 s 6 e O U / H 3 j k y Y V o F z M i Y J z R T D I 8 6 6 L s y X 9 9 t b y F L g Z h X Z P a z 4 d b N 2 7 R 9 h 1 p g x e D u S z X D d z p A 3 + d t P T O 5 Z z C K k u O 8 V P G i l F a t W S t l g W h r a a F M b W Z v 5 L p I T c + Q 1 W 5 v X L 9 F e f k r R B 3 H x E b 4 F T 5 v 6 p f z 5 g P m V R 9 q U 2 q 9 V B R c Y 0 C O y c h 0 + d J V M a U b c z m M C 3 i a 2 4 G p 6 T / + y a f i k n P q 5 B l Z M 9 w A 0 y h m A 6 w Y a 8 f 1 S r f f / K v Z A h 4 c z c 0 t 1 N 7 W 6 U c m L L A 5 X T I B u H 2 Q a l A T y 1 q j Z K o / 7 t 1 g f 7 9 Y 7 m q r q + U e Q 4 0 D D J m w m t K y n B w h k 3 E M H u g f k P u N + 4 n Y 7 e J 7 Y a v H S A 6 O M 7 f n h 4 T K z N p E G 5 b 2 S k P C m A h U O b N m N 2 A I h R j j K s b 5 1 Q 5 I L A x e 4 v 2 B g A S D c y j W L 0 c / 4 M 0 D + 2 X + 0 k y B a f S X y i e q X X s K R u T p H y 7 M l A m 1 7 k S r d P 5 h p s Y q R 5 C q M T E x 0 q 8 x u I v 1 J / q m T 6 h g W B P 9 j A p W + f q e Q Y H 7 z t 8 / w P 2 t 8 e h E G h l z U l 9 7 L T / M l k k d g Y y Q Z k 2 j U 3 u b R A L 4 z g Z Q L A K D 0 x 1 P c X 1 Y P 8 4 r i 4 a A N H g q 3 7 p 1 l 4 / 7 k w l S K B i Z A K y B F 4 x M A J 6 k 8 H u D t 8 W R o 4 d n R S Y g l t + O g d 7 h o Q F d o n C r J r z P x b y p 4 1 9 / S 9 X V L 8 W D H d e D a 3 P x 7 3 5 j / x 5 R Z W F l s 5 M J E u Z V k Q m Y k k y A / v 7 4 x E S 6 V h l L 1 y u I n v c V i u 8 k 7 i k O Y 5 A 4 N Q 7 3 3 V e n k R r m x Q T D n W s L u D E V C G H s f a A 1 a 1 Z J w w M M m S Z z B N 2 6 d b N O h c Z L b s C v C s m O d l o d y y 3 M B o w H l b U q F Q 3 X 3 s J P b 6 h u C L 0 9 v e L c i 9 + B B v n h R z + Q C Y d Q c z H l A i r Y v v 1 7 6 f 4 9 / w m E U P G w b t + r B v q B g W h q a K C a y g r q 7 + 2 R B x x M 6 n Z g K g r Q 1 z c o Z I d 3 f 1 9 v H 3 W 8 r A h a t 5 E W I r 4 P F R 2 f T J 3 N V V J 5 l Z W q X 2 M k E p 7 Y G E e 5 d / c B P 8 X 7 J y U T J B s a 5 l T o 7 Z 1 9 B x q k + P b E a S H A + v U T p 4 t j d 4 2 W b q 8 M H C c n J 4 v q h h i / C t Z F r A u B 9 d O D A e p e V v Z S 8 V i 4 U R U t S 4 z B C N H z i s a 6 7 L A b V Q y w 6 U B + 4 S o x 6 E A C Q V P o 4 3 u L 6 S u m X o A a L x b w V F 7 p y a n J s n 5 7 S g x f o 6 1 u I z E 4 z t 5 5 7 P u V E Y h U p 4 M 2 r 8 + T J y E a K h q U V X E c 9 7 E 6 Z F + + O B T Q e L d t f 1 3 n Q u P Z 0 2 f 0 2 o b X d G 5 m w E Q + 3 P 3 0 d C V N 7 3 C D 7 w g w F A x 2 N d C B d U 4 / i R s u 4 H 0 x P D R I 0 T F T 7 y E 1 W 1 g D x X y v G + r r Z M 8 p q H B A N U s q r M U O A 4 U x 0 x s V V O q I w 6 H V f T I F B E u Y o T / V M O Q z o E Q i I r 4 P t X 3 z K q k c B D 8 y M Z C q K P N X q Y I B 7 4 E E m A r o / N v 3 W J o p H j 9 6 4 m e G f 3 3 F x E m L q / K z Z k Q m j G 3 h F v w l y A R c q V D 3 v L m p S R x g o S k Y Z C 1 b L m T C o q A G p n 4 0 r 6 h z w E n x / M C D F w W 2 / A m s 3 0 g L E d 2 H i k n b I J I J l R T K h Q h r 0 E 0 F m H N X F 0 3 e w b 5 8 6 R o 9 f P h k R o 3 c D n g Q L F + W L Q 3 o 4 o X L M j 2 i p 6 u T D q w a o K x k X 3 + j o T v 8 J 3 V V m 1 M k A A I G j K d C z D Q m I U 4 F z L W C Z 0 T W M u V F n p y q 7 k 8 T S y u z f c 7 I R D d C B m q Q N Q N W S S G 1 s F o u B s X r W p w T 6 j m S Q k T 3 o X b m e u S J K E 8 9 z p u n H 4 A 0 T M o Y a 5 o M Z 8 + c o 5 2 2 x U a C A T N 5 M R i 5 c + c 2 a 9 x q p s A D A G s x f P G 7 P 9 K O n a / z N X q l r 1 H 6 / B n 1 V V + m 9 e l Q B x X G v P i h o Y G G C h K V t Y Z / T W k J Y 0 G N C b P B k 2 a 1 O h J g J F R 2 T q 4 Y W I y q Z 4 e 9 n p S o c l B V V Y 0 s D p M 2 U m r V b y Q G R / H d J 6 / u c f U X R F x K N u 3 K i x X S G F L Z K w p P f j i I m u 1 a g q G r q 4 d V v U R p 0 J P h z O n z d O T o Q b 8 B 0 p k C l j t 8 D g a N A 4 G x p O N f n 6 C 3 3 z l K N + s z 6 b V l o 5 R r W x + 9 d y i K H j e 4 q C 9 g U D h c o O 3 a 2 / K r h O l L d X d 2 U k q a z / g T j F A A p B L q D c u q J b q G q b N v l P Y V Y I m C Y X r S 5 K b 0 1 I h s l p H b h x r 2 q u 1 l 2 j s 6 6 O Y t t Z Y e c P m 7 K 7 J m H A Y 0 J y M T c K b 4 M n / U 5 G T C d x Q W 5 r 0 S M m G g u f j s B f H + D g Y 4 6 f 7 g / X f F X W h 5 d C M 9 r O i V L W 1 g p U P D x P a h M y U T 8 H 2 R C b i s v T x A p t q a G k l P B j z 8 j I G i m x 8 U n K P S 0 j J 5 u L m G 2 7 j U v 7 4 j J U z e m u Y w 9 h f 0 0 8 W L l y g l O Z l 2 7 d w u F Y R p 7 i n 8 5 H / t t f V i o K i s r K K v / v i 1 H D N 9 r d r a e p m K c P p U M f e a d 9 O f b v a K a h I K k H K j W o 2 Z L j B W p C x 6 c M I d p e v X b o g r 0 2 Q S E S 4 6 M d E x t C R x l K K i E + l 8 6 c x c h f 7 S G L S t W 7 E C 8 6 N e K l I 5 H U E 7 U H 5 w S G N k 1 d q r N i h I c k W u b 5 / j 3 L 2 n k S d b H U 4 6 s C H X T 9 0 7 f + 6 i r M a K Q U + o U + Y J i H P u 3 L p H w 5 4 h D i N 0 + P A B 6 f w C l S 9 b 6 f K 5 0 / Q 3 f / d L y Y f C h Q u X 5 H 3 T A Z b n w r L H 8 G D A d p r l Z R W U u y J n y g V d M C U E 6 K N M u n L 7 G W W t n N q U j w f 9 j j w P 1 X S 4 Z J r 7 X w v O 8 W E 6 o k c U M E P a w Q 8 O j F V N 1 m e D y j c 2 O i K G D c R 7 8 9 X g d U 1 / L C X E R d 7 z P i I l l C t p r T i s g j Q I V Z X V Q i b A 6 Y w S F 6 L b 2 u 0 I R o Q 9 + 3 b R w U M H 6 N i x I x a Z g O V L k 2 X j 6 c n A H 8 8 V r a R b u D B k h p q I P g E G W e / e v R / W 6 k i Q X n d u 3 6 V T X / w L f f i G v 4 u U 2 z k u q x x h u g e 2 0 D E T B u E F n h Y / / l e X Z G O O G J n B 2 9 r S Y s 0 5 A 2 F C w e + e K o 1 J j B N Y 3 J M 6 p h 7 u m I t g C f U s 4 i R U X r K L h g Z 6 K T c 3 R w g C X z a o S g A k E v z b M D f J L B s c D F A B W 1 p a 6 d m T 5 3 T k 7 c O 6 1 B 8 4 B 3 2 e / I I V t G z Z M h k 7 g l G h s b G J N m 7 0 H 9 y F Z A R x c E 0 t L c 1 C H k i m m z d u U 1 N T M 7 3 7 3 j E u C 9 5 B D w Z M f M S m 0 u h v w Z q H p Z 2 n A j z J / 9 q V i S k o e e 5 K y l m x Q v L w o O 8 P s Y w Z h g 5 A K p F Q H B B H e / t p w 7 J B k V h d U R M N N 3 M d E S m h B n q 7 Z T l j P M 0 b G p q E T H B 1 q S i v k n 4 L / P q m a r x 3 7 9 4 T w w V M 4 u j f B A N M 6 m 8 f e 0 u 2 y v z 2 x C k Z 2 M U y W Z j N i / 5 a S 3 M L t b W 3 i 2 E E 0 0 G g a p 4 r v k A d 7 Z 2 U x p 1 z S K n 1 r 6 0 T Y k 2 H T A D 2 v 8 V c L D w s w i E T M B e e j L 3 D U R a Z g C 3 L J 2 5 6 4 E M g 0 R w 0 M B Z N 1 6 t i m W i h 1 c S 5 D M f 5 + 5 E l o e K X r C d 3 4 0 1 u q G v l 6 f b o 0 R O Z V Z u R k S H S 5 J 1 3 j 1 J / 3 w A l J Q d f T h i A p l H 2 o k x m 1 W Z n Z z E h f a 5 J k H D w + 7 t 3 9 y F t 2 7 7 V 8 m h A H 8 0 7 N s 7 S 7 J D k s f A j X G W i o t B P G x M / Q W O 1 s g N T F J 6 x t N k S h u N t I N C X w P r n U B 2 x F n p S E r Y N D T 7 m B C 9 y T M 2 Y C 9 i / y k N x b r X A Z S i z O Y D 6 Q 1 9 r b M x I q F G W T B 4 O Q 7 Q l q 4 c q 2 t 2 0 P C d 0 P c 5 F R J y E 4 n Y s e 7 8 C 3 x w / J W s 1 w B M b V r 2 8 / F y R W i / K y u R 4 K N T V 1 V P R m t V 0 7 8 7 E D Z e / / P 2 f p C G 8 e W C f R S a Q A q 5 J u X k 5 c g w B 3 t 3 w m k h J S Z G 9 a 4 O R 6 c 6 d + 7 I h d J 5 e Y m u 6 g N p 4 5 O g h 2 s t 9 Q K i f 3 5 4 4 I 1 4 d U F U R Q H 6 D u U I m 4 H p l N P X 2 d F N 5 i y K / 2 Y M 4 E L h j T C l 5 w C n x q p 7 t K L 9 b F 0 t p s e E v K D N X w I T C 5 U d O Q B t 6 / O i p P N 3 e / + A d K i j M p 4 H + Q V n r L i U l V W a B b t s W 2 j I G t S 0 1 N V k I 8 M P P P q a + 3 n 5 Z d 6 6 j o 0 v 2 t j 3 6 9 l t C H r t H B P p p I i E S E 2 V D 6 3 D R 3 d X D p I h j 8 s 3 O r w 6 q K U i L 6 R q b t 2 w U i Y X F / g 2 w I / 1 c A g t y q n z Z R l X t S l c V / 7 Z g C P I Q A t Z n K 0 O G 0 s T 9 6 3 + u h 4 i T U F i u C q v n j G G R c E Y a 9 0 9 W r s y n + q 4 o W T K r k / s z I e p J U F p S Z i 1 Y A l K d P l 2 s / Q D H a f + b + 0 K u d g S C 5 e Q u F 3 N 4 S 4 s y b U 8 F e F e A A J C g k D C v A p D E 5 y 9 8 R 5 9 8 + q F c E 5 7 p F W 2 z H 3 R + 1 W h x b d D y R i H 4 B g l 8 h p y k z 9 T p R L 3 C 0 n Q 2 P p g r i E L j i 6 S A c S d Y 1 L C p s g F M 3 1 g l G G M + s K g F A 8 Z 3 W l v b p U E a Y B + o X / 2 X n w k h 0 Q e C y X 0 q f P T x + 7 J j O q b a h w P M s Y L q d q 7 4 o i 6 Z H U 6 x C v n j z z 7 V O e V F M d e B Q d 9 g t x a q H l Q + S V s p o l v V 0 Z J + 0 e K W B 2 e w d j B X Q 0 R J q K j Y J a L q o Q O 7 Z l 2 R l K H j D k k z z O o B L H a Q Y I G A y w 9 m h u I H r 1 m r J u a B m M P D 4 Z H C D v T R t u / Y T h c v X J K + 1 V T A t Y G s Q 0 O D 4 m k + G 2 D N i 3 c D d h U M n E c 1 F / G g P p R K C k a h D 4 V Y 5 S X J I T 3 e K 0 U V V T 5 n 4 U g A 1 w a 3 s g g J 4 6 4 M u f m Z m Z n k G f Z I G l I G g J 5 + q T y a O h L 3 T L A s P X r 4 W C y B U O e M 8 Q B 9 q e X L J 3 q i o w 8 W 2 P B B P p R D d c M m Y 1 e v X J W V e 2 C q D w e 4 z p 2 7 d s h G a d N R / X B u d 3 c v V V V X y z U E e s 5 j F m w k A E 6 9 g X W C e w L i + A A m 6 Z j D y 2 f X c R I N D K I j 5 d 8 O 5 n J w X H h Y 4 v e z 5 j K 8 s W t Z C n l o W b K H O s s v y 6 7 o 9 X U N t J w b 2 p n n / t O x D x Z 5 Z N 4 P G i L 8 6 Q L 7 R m i s I A Q 6 + w Y w T H R 0 t F N 1 1 U s x y + N Y 2 Y s K q q q s o u 0 7 t 4 l 5 H e t 8 w y i A B n H n z j 2 x 8 i F d + 7 J e L H I w o 9 v R 3 N x K Z W X c b 0 t I o M T U D C p 5 + k S k H D w 7 7 G N T 8 D S H 9 w c + H 8 c b G 5 u Z 8 K G 9 O C r b X F S u 1 5 6 I S I z D 0 x w + l q M q w G z O s Z M 8 1 D 8 4 Q t 6 R Y d Y A P D T G 8 f b X I 2 f H j o g i 1 G j 0 W l a d + C Y z G T a m v K S H H T n U 3 9 t N C U m q U Q c C O 1 s 0 9 4 z T v l V j Q S 1 N X / / 5 G + 4 T f S D v R e V + + f s / 0 u c / / U y O w f J X W v J C G j p W E Q o G k B V q J t 4 P q Q b 1 E 9 4 S W G Y M a y T U 1 9 X L b N Q l L F H h x 9 f Y E 0 V Z S V 7 Z z P n k t 2 d o 2 7 Y t F M O k 6 m f p 1 8 Q E y l q W J e R d n p N D m y f Z J q e P + y R Y 1 D + S A Z c k u e 9 C J k O q U V b n P b Q n r 4 8 u c r P c m N 1 P d y u 9 t G P b 5 H P a 5 h I c F x + W R g y h h l 1 F 0 s B B K A w A R t k G O Y M R y o 5 g i + R D X Y R 3 A w Z t s e V N Z W U 1 f f b j T / T R 6 Q M q I c Q + l i K D B Q 5 j V X C v + c O X X w l R c Y n D o + M U 6 2 b 1 l T O Y s 2 U A S Y d 8 e V m l D C i H g o c 1 o I t l k a H q T Q Y 8 j E A q r J G O g V 1 D K t S r I h T R 9 t w + u l b m p V 3 b c v W 7 5 j 4 i y i h h 5 4 x T L 0 c 1 G + T l 5 d I 3 X 3 9 L H 3 z 4 H m 3 Z u k n W 3 Z 4 t Q C Y Y I e C D B 6 s h i L V z 5 3 a R X O i + 3 a 5 R Z E B f D i Q y A S h 5 / m L S 5 Z 2 5 D c 4 L M l l A h U r Q D 0 Q d r l W 6 q W j J i K S n e l D O N U T U F P i Z 3 l z P 8 B D 9 7 r e / p 3 / 9 P / 9 O / / H v / 0 n / + r / / L 3 3 x n 1 / K z h Q j r L u j 0 W N 8 C s u O z Q Y g 0 Z d f n b O u 0 6 O n L W B Z L 1 j o g D c D F t y 3 A 8 s Y B 5 v I i I 8 r L o m h 4 g g x Q k w K u T c m 4 N V Y + V S M U g w x Z i R A X V e S P F h b m K s h o i T U T B H H / Z T P f / Z j W l m Q R z / / 5 U 9 p 3 f p 1 d P T Y E e 6 n b K R P P v 1 I z s H Y F o g 1 U 8 D B 9 t T 5 O / S j T 9 8 R 6 d P Q 4 6 R n j Y o c + G z 4 D E 4 F N B 5 t h L Q A q Y R l w S a b B B l J M A S a E A L K e 4 c c V N f J 9 4 / T k Q T u q 0 f O H 4 C b H Y h g Z X b 0 9 f f R + e I L l L + y Q P L o o 8 C U D g I Z f 7 3 2 9 p l v v A a c O V 1 M b + 3 f Q h l p y g s j L d Z L W 1 e M M p k 6 x e g Q b A 2 J Q A T + i v Z + x / y Q S g G Q + u J g y C N / O g 3 r H 4 4 1 d j t o f b Y a G r G 3 g b n + F 2 F 9 q M m J E w p x 8 U n 0 1 t H D V M A S C g C R t r 7 u v + e s 3 Y N i u s B l w Q R u X 2 v v Q Z 1 a B + K r C 2 W 0 a n W h S K 2 p 4 f t 9 + M y 7 L y P b k h c S / O N 8 B F L B p E 1 5 G z 9 M o p 1 6 R a s I Q m Q t I z Z D B P Z b 0 L g v n P 9 O 5 5 Q 3 + W s b 1 u n c 9 N H P E n A 9 v x 9 m c 4 w l d f c N U l v 3 o G w E M N T T z I 0 j P F X S 9 J 8 w 8 / Z V 7 L 0 7 J w H e I B L i g D A q 8 I s u U + W Y K o P V Z I V Q w d r C H A 0 L o w / l 9 n / K g V A 5 y 3 2 D h a d P n q W c n O A 7 c o Q D m I B L n p X S l 1 / 8 i e p q 6 + j U r T b q 6 2 j g U E 8 F q 9 d T Q 8 U D 8 c y Y C k V r i q i p p S U i / P O m D z C J C Y K U I Y q O x 7 m D 6 C O X K l u W P K r K 0 Y m M I E R U H y o 8 t W k i W v U W L m j 4 G K z F O g / Y 4 R B A H 2 f v / j 1 h O c a G w v l z 3 9 E b b + 6 j Q 2 8 d o G w m 6 p L c V Z S x f D U V F q 6 i 9 / a v l t m 3 2 H a 0 l s k 2 m e t R c l o G X b w f W b 5 r 4 U L 4 o x O G N M G D I l V 9 F y x 8 X l q W M m p v A X P + L + I k V D B S T U U 0 7 E A B w B O d q 4 w q K y q p a K 1 a s 6 + y Q m 1 w P V N g d i 9 W l b 1 w 7 i K d O H 5 S 9 o 7 F 1 S T E j F N e u i I P B n g x z w p u R b / 9 j y / E 8 x 2 N x g 6 o e d + V x V J m Q e h B 3 f k A + d 0 B 0 s g / 7 c u P j I 6 T 0 x F h E k p q P 0 L C T C U U c K P K T b F x s e I Q + 9 q G 9 d Y i K 5 h D N R u A L M 2 N z b R r 9 0 7 K L 8 g T T 4 7 D a z y 0 b 6 W H n 6 7 + j Q F r S / z 8 F 5 9 L n + 0 U q 5 l 2 z E 8 1 z x + K K B x E x T P E 0 W R i 7 U E d U w H a R F 2 n g 9 q w p 3 V A O 5 j L I a I k 1 C z 4 R D 1 D U X T p + l N r d S T M Z 4 L / X c 0 r 2 E C t Z W Q J E y t e Z v Y a g o a 6 V j i + Y k W m I f 7 + z i 6 1 p y / G X O Y / D I l g b J h I J C m T t D n P S + 1 9 4 9 Q 3 5 C / J 5 z o c l 5 + U R 8 w V D z h W S e c e a y m Y G 2 9 g T 0 + G H O 9 9 N e 2 9 r 0 / G h z C t H I 1 8 N r j y q J W 6 X 9 6 R t f / C l X h j 3 H i w c h J 2 J W y N 3 k p e m l v T 2 F 8 l D E H g t y c L W y K W Y H e K V d 7 m a p E W h G E d h u j t I 5 G j B k d W H 0 q T Z j a q X 7 9 r u a w P g Z V g j 7 1 z Z N Z k A t q G 4 q l g w 7 5 p q Y 9 O / t 7 C l Q U U n 7 m K 3 I 6 p L Y A R D f 3 w 8 w / + 0 i h U y E q S h S U i B h E 2 D q V W Z J 0 N O g f c 9 O D e Q 7 p y 5 b o s O / a 7 3 3 0 p l r / Z 4 I N t s f S 4 e m b r c V f 1 p N H w + N Q 7 L E Y q Q B i f O q d j r d q h X L z O N X m s Y y j T I T 2 O C R X Y D u Z w i L A + l L 9 a N x N y O W L T a d e e n X T g w B v i Z f 6 T n / x I d n 0 w Q E V D p Q w 2 l T 4 U + g a G K D 3 a f z f 3 c N A x 4 C D n 9 H 9 C B M E u k V S Y Q B 6 d N g Q S k t m O N 3 R F 1 g 1 i Q m l q R U B w O 9 S U c x B p N p K q t t N l f Q b C w U P 7 Z d N q A K v A Q m J 9 9 a e v w z Z Y p C Y n U E J a B p 2 7 X a t L w k N 6 / D g d C b F m 3 X y A I p E m j U U S V e Z H r M C Y g 8 y V 4 p C W j Q H 3 i W 1 h r g a Z y B o p w T 3 e h V r i 1 E R M h 2 A l A d t m Y j 5 S 8 Z n z 9 O D + Q 3 p R U k Z r 1 h b J M l 1 c 9 e J F H g 7 e e C 2 N K k p L x S R u x r 3 C w e g U u x R G K o x E Q n 3 5 p J M i k 2 U 2 N + S y 8 j 4 y m X R R U W 7 Q t j B X Q + R t C U p q i d 9 X j U 9 / 9 D F t 3 r K J d u 3 e I e Z v G C t A N M / I 1 A a D x q Y m u n b t B q X F D N C N x 8 2 0 N d d D t 6 r d 3 E j 0 C Z O g t j 2 y 7 E L h Q B F I E c e o b 1 D n h C Q g k J S x B B q H F N J p v + C T U A 4 8 8 u 3 1 P 8 d D R K l 8 C K g s r r L v h V Q g k X 1 O F D z I h 4 c m V 8 l g x j 9 9 / h 7 t 2 b O L f v z j j 2 h l l o P V x e N U l N r K R 6 d m 1 M o l r 2 Y B z D k D 1 I 9 I G x + p L O k D M m l i 2 e O J a U W m c S Z c s D Y w l 0 P E P R 6 Z U l J B B j M l V j g b N 2 M X 8 6 t X r u t c c I B Q h w 7 s s M z v u T k 5 9 O F H 7 x M W a v l f / / N f 6 N s T p 6 m 6 e v I t M v O 1 i 9 J 8 A N e O I h D I J I T S I Z B M t r y d T C K Z 9 H i V g 8 + J N E R U H w o h K b p L K g C Y j Z T C z n r h A F v j 2 A k c i O j o G P I M + B Z b A V w u p y x B 9 r N f f E 6 b t m y k Z 9 1 q H l Y o r M 1 S A 5 t 4 M k c y F J F M z O q e V v k M W S y S 2 c q U 2 q c l k o 4 N q T a 8 t j J o G 5 j L I e L 6 U C 7 n s F Q I n o W B + D 7 U w H Q m B p Y / / u b 4 S T G v 9 / T 2 S k M w w D p 8 z d y H C g a 4 I z 1 / V k J O d 2 j y o u H B B W m s 6 j h 5 Z r m y 7 F 8 T i k R 2 0 u i 8 n U i G R C i z B R / p l D H C k G v l 6 t w J 9 T / X g + P q 8 6 r Q j 9 8 5 i p a e V L 5 y 7 u s 4 o n T F + X 6 C P T 0 V g i 0 t F g x w l c H n N j U 2 M T l c 1 N L Y Q j l 5 O f T 4 4 V P a s W s b 9 f X 2 0 b I g W 4 t i D y m Q p d 2 T Q U 9 u n K A D + 3 c L 6 U H C k d F R q i i r p P a 2 d t p / 4 A 1 K S l t K V y u n 3 j J 0 L s J H H h + p o P I a a S P 3 T 8 e W u x G n z e K W 4 m q E N M d Y 3 H L U M 8 T p I f r k h 8 F 3 l p z L i E g T E / R U e Y p x x a G B z k Q y 5 a S G r 1 5 h J i 1 C V 3 c 3 L c v O F j U u m q U O d t Z o b G j k J + w 4 n T l T r N f l 8 0 G 2 K + 3 r p 6 c V L f T a r m M i 7 V L T U m X 3 D + x w e O j w A f r s J z + U B V w S Y i b + h u 9 B 4 L 5 y q A e Y e q g p M k H V Y z K B V C J t N M E Q 6 7 x K g 2 y c B s m s W B E O A X 3 l S E T E 9 a E Q l i S h H 6 X U A 1 W h P o R L r r y 0 8 A j V x R L m 9 s 3 b d L 7 4 I g 3 r W b c w Q G D J M P S T C g r y 6 e 7 t e 7 R r 1 0 6 Z G 2 U H 5 j 1 h + e b d 6 5 I p N X q I 4 u P i K I H z i Y m J s t e U / V q x d F Y g A n 5 a U O w r / O v 5 A f q T S Q V D H F U 3 K j Y k M h J L B R y z 5 3 0 S z O s d p Q 8 / P h S 0 7 u d 6 i L x x K B 3 U 0 5 B b Y T i t L g i w K V g 4 w H y n w q J V s r H 1 9 i A b u W F x F 6 x p / v D B I y G K H Q 8 f P K a s r K W U l e a m J + X t 4 t I U C j O d M J w Y M 0 6 H i v 7 y p A p G J l M n I p 0 Q Q C K U g T y 6 z J D N k E p i I Z J S C w 2 5 n K 6 I G 9 G R E J l X z Q E z O Y 2 a w L X l 9 7 Q P R 0 q F 2 3 6 V 2 t a n c 8 E B 0 h 0 8 9 C Y t X b p E 8 m g o l V V V c q X H v / 5 W r i 8 m Y y V 9 9 d W 3 c u x V w O 0 a t / q A z q i Z P V R m D E 0 g J W U 4 L T H q Q h H E 5 E 0 w J F F E C i S T y a u + F S R U F E F 7 8 N V 1 J I W I 7 E M B 2 e m D t s o K b v W b D O 5 p T D 9 6 + u S 5 T k 0 O q H z H / 3 x C S J S e l k 7 H 3 j 3 K 0 u s w t b a 0 0 p K x E v r g g 3 c m H d f C 5 g b h Y l + B b 2 + q W S y H M X 2 A T C K Z N J m M J O L g k z 5 B A o h j + k m S 5 1 j y i k T K U K H C p 5 + 9 o 7 8 s 8 h C x h A I w k q 5 0 b l V J 0 z F O 1 H S E v x V M V 6 e a W T s Z G h o b 6 R G r e J g J / N 4 H 7 9 O w M 4 0 e 1 K u 1 + j K X L B E P D D T E / P z Q Y 1 L V Y V 7 T o T U e i r G t 5 N Q / H P 7 v n g 1 E r R M y 8 X d L W p E l k E g T 8 6 g f W 9 D E U g R S s S I Y V j o a n V Y 9 z j U 4 r p d W / 4 X 1 h V e H r l 4 3 d f a x m H W 6 y O l 0 c 4 w G 6 a s M q f g Q G O 6 u p a T B E p k G D x + + 6 J h o i u H + E P p E L v j y 2 S q 1 p b W V E l m t g 4 E h G L D 1 z X c X L 9 E H H / 6 A 2 t r b q a G h h R o b 6 m n f v j 2 y M A v M 5 y 9 K y 2 h g c J A J t W L C k m W 4 z J d M p l K 9 a 3 o w Y K + r n f k j I o 2 Q t u N C W Y z e 4 P n 7 g 4 9 E i l C G M C o G Q X y x I Z A y M i C t i C O S S M / O R R q x m a E 7 4 h m S G b p 5 u Z m 0 d / 8 2 / a 2 R B y Z U T c Q S C q i s j y J H F B P K B U K 5 C F t / G k x G K M D 0 Q d A I 4 C U + x O T C z o h Y W s z F O i F 2 S o R l D i Z z L P a P z 8 N + u e h X m a W V + / s H 6 M G L D t q y L o s S 4 3 x e 5 j g X R M R O h y t X F l B 3 T w / 9 / n d / o F / / 5 u / 0 G Q p D I w 5 Z Z b Z n k n U l p h o v C 9 w d 8 F V D C A Q V D / d T 0 j 5 r n j I 0 K C L 5 p I 8 t D R L p t E g k j D c x q b C F z S j f c y E T p r p j 7 G l 0 m H 7 6 8 / f 1 t 0 Y m I p 5 Q d U 3 Y X 5 e l F B P K S C l D K m k A U 8 D e W O u 7 n N b 4 F B o F N l P D W n o 3 r t 8 S A s F R d v f e X f T k 8 V P Z N A 2 e 6 d f u l t N n H x 0 I u Z Q z d v 3 A R g W A x z P C 5 y n S g U j Y w n Q q F H C / a s 3 S 0 O K n e 9 B B N 6 u / v y W b F Z k 0 o U A i / I k h g k m i y y w C I b Y I Z d Q 4 n 0 q H W A Z w E Z D W 0 g m S C R I q P i a K P v r h M f 3 N k Q n H 9 R e R T S i g n H + C w 1 L 7 W E p p U o V D q L X Z o 5 S v x 6 Q 8 Y 1 h P 2 / 8 9 8 G i A s S E 1 J U U a C v p I c C m q r q q R X Q k h v S b T + e F 5 j r l V d o z w 9 1 x 4 E R 4 J s O P h l t z Q m 2 M / b X T J g + D 7 g C E T v / i b v x G D N B a h 7 G R S 1 j x R 8 e y q n k g n E 1 g y i Y R S Z B r 1 q M V Y f v 4 r / / s U i Y j I g d 3 A E C U m d F V p i E 3 F h o P S J l + / J Z B M g N v l o q a G R k l j Q B d k A g p W 5 t P X X 5 3 g 7 5 m c t G k B u 2 5 A o o R L J q C l d 3 K 7 0 f d H J k U e I Z B F H B V M e l z f Z 1 X u S 4 u K h y B k C g h C M q 4 j J h a C I V g U 5 r n x 9 0 Z 6 4 N o K V h x Z Y V W e i y t L V Z Q J q D w 0 h n C A z c w m A 3 Y W D I Z P f / Q R P X 7 8 R H Y n D I X 4 h A T p Z w G V 7 c 5 p q 2 e T 0 T U M A T w D Q J 3 z E U c F E M G M K f m T R 4 J F F n 1 M 0 r 5 g 6 k P q B g S S O l J S C m T y c v y z X 2 E r 1 u D 1 G 0 k h o s 3 m d j g d 3 B B 0 x d m D I h V a X u j W B y H z P G B a v B 3 Y E T 4 Y o O p t 3 b q Z u j q D r 0 e O n T j g / G o W 1 6 y Y x I o 3 E 4 T T B 7 N D 1 J F J o f p H I p G g 5 h n C c B C S i a Q C S X R e Y n W P D f E g t e Q c e z 2 A V P I + H Q u h O I a U Y j K 5 3 d + P l P 1 r I G J d j w J D U W E M V 5 h 6 8 v m C J h g q e 4 q n e W 2 I M S B Y / F 7 W 1 I k V M B R W 5 K 2 g P / 7 h z 9 T R 4 U 8 s + P 5 t 3 7 n N 6 m M d n c J a F w y 7 b Q O 4 g Q h n k i T W W D e Y T D t V B D J 9 J S W l L J V P k 8 c E R S Z F E L 8 B W 4 5 B G N V / M m l N H o m 5 P o x R Q o J H 4 s 9 / w X 0 n W 1 1 G c u C H 1 v z 5 K 1 w R q y p O q x V W J X K F q s Y x O a v Q w Q 8 E 1 p X Y v X e n m M p D A Y T 5 6 O P 3 R R r 9 9 v 9 9 Q T d u 3 K L m l h Y q P n 2 e M j M z 9 F n q n k 8 H G H N K i Q u u t p o d R a b C l I O + f E / 8 J A z I Y k 3 6 s 5 E F x 2 x p R S 5 b n o 8 p 6 a P y 1 s P M 1 I P u K 8 G f 0 b L 0 c T j 2 7 p t W / c 2 H v 3 m j 8 g F x s V H c I F C B q C x T i Y p U i F H R 6 s n L x A p C r m A d f B g i s E P H Z M A G A X / + 6 h s x V P z s F z + R 9 S X S U l N p 0 9 a N E y y A 2 c n h u x c l R o f u A z 6 Y x s p K B v j d g Q E S y U c O F Y + L f 5 2 v z F 8 i 6 V i n j U S y y G Q R S Z H K 3 H v R G K Q + F J F G W T q h n p Y t X 6 q v b n 5 g X h E K 2 L Q u W V c q V 5 z E O t g a g 0 W q I H g W R E p 1 d 6 v 1 A E P h 4 c N H 9 P 6 H 7 / l J M Y x L 1 V S 9 n P A 9 K X G T S 0 k 7 u o d C V 0 / 4 n 2 J g 3 o G Y A w i l y S K E 0 V J K i G R J L B + R r G M m m H u p Y 5 N H 8 L v v F r F M j H o Z E d X v b 3 / 9 E 3 V J 8 w j z p g 9 l D / G x D v U k 1 J V n P R l 1 x U p D E B V w o l N t X R A p t W 3 H N j p z q l j n 1 A x e g 5 K S F z J Z M D Z m o q U Q E w j L K y p 1 T i E 9 P j z L 4 2 S 4 M 5 O t b / T P B L / F 8 G C R R c V K K u m 8 j R w S Q I a A v E k H q n m q v 4 Q 0 B 0 s y m a D 6 T J i Z m 5 q a G L T u I j 3 w I z B I a Y S H o l U p 3 G g 0 i U y l o r I t U i H o h s A N S R H L h w d 1 / l I K k w H X r V 8 r R g f 0 A Z 6 X l F B p 6 Q t 6 / r y U y k r L q a h o l T 7 T H / C K e P L o i a T h G Q E X o e t V 0 7 P M X a n w P 3 9 4 l K i j f 2 r F Q q l 0 6 r f Z J Z C y 0 p n g T y r E f s f t q p 9 1 v x R x f H k l i U y Z d X / 1 v c b 9 Q l q 5 G S F 4 p G 4 + + e w 9 v s r g 9 R f J w X G r v M 7 / E T 2 P c O d h i / j 5 K e d Z H U c 5 x Z P C g Z j 7 R w 4 O U Q 6 O E a x h b q K 3 1 w 9 z u U o D 3 x z / V s 7 D s m E f f v y + e E h M B S w h 1 t 7 e Q Q c / / A W V N M 1 A q t i A + X a j 4 Q g 3 E M n E E E e c s + d 9 A W T T M a x 6 J g 8 C G f J x 3 i I Z l 6 m 0 j W B C P M 5 r Y k l / i g k k 1 l Z D J C G T k k z w i o C U + v v f f D 6 h b z l f M K 8 J 1 d E 5 R B X V 3 d o t S R H K k E q I B B c l h 0 6 D X F z J I B a / C K 2 2 L W 1 m A g 1 R T s 5 y W f s c E w l x X r j A T v N r 1 6 9 h K f W U h p c e p p j Y 7 3 e X D R B A J 4 R G i j B c p m M V N H F M 2 i K T S v v I B O L g m C K N I Z K K / U m l p D 0 T S C Q U B m p B L B + Z Y I A Y E + k 0 R H v 3 b q c N m 9 V 2 r P M R j l s V 8 5 d Q w K P H z T T k G W f y K D 8 / p 4 t J J d L J S C p D J l / s k 1 Z w n v X Q 2 d P n + N w o 2 r 1 n l 6 w l M R 0 M D Q 2 R N y q W V b f Z e o S D G D r J C K w 0 I Y 4 + h 2 m g 8 n b i W O m A v C a P P a 2 I x G k b e a y 0 z E F T Z Z a U s s i k 1 b 8 A 6 W Q k U 1 x s N P 3 8 b z 5 V F z x P w Y S q D 6 y b e Y d b t 2 t p n C W R J a E 4 O C C d D L G E V M r J F Q Q z h F L k c g i p l P T y q S n 2 t A F c j M 4 V X 6 C 0 9 D R 6 8 8 1 9 u p T o X q 2 b 2 s I c N w o F N H h D G A O V V M T g F / x b e X O + S a t g i G N L C 3 F M X p F G l S G N c p D G E M i U K y K J Z L I I p Y l k E U p 7 k k v M 6 j N f y 9 / / 1 5 / j A u c 1 H L c X A K G A a z d r m C Q + t c 9 I K F 9 s i M T k 0 r E i k Y r f D i C V P 6 F Q z v 2 s b 0 7 S O + 8 c l X l V m F S Y t X Q p v W h x T 2 t 2 8 E S g U Z s k p 6 2 Y U / K P F 5 x j y n S a g z 2 t A s g S k L Y I F K j u q b T q O 2 k J J Q T S h I J E k j E / n Q 6 w p t r J h C W V f / 1 P v 5 C f M N + x Y A g F X L 1 R R Y T J i J B Q E t s J p d Q / E M h H L h + h s D j l 0 X U j k j Y E C k a u b 0 + c o r 3 7 9 l B a W q q U n z W T / 3 y n + D D J n V e H Q A p J c I S 0 v O p Y H Q M p 5 K i Q x J w T k L c C y M K x k M Z X 5 p N K t j x I I + d q E h l p Z K U h j T g W M i F t I 5 S l 6 s G i N 0 L / + N 9 + h a t e E H D c r l w 4 h A I u X 6 0 U C W U R y i a t L D I h z 2 Q I l F J 7 C 0 d k Q U p V 5 i M V A m B i s A f J 6 1 V u 6 j O D s 4 G E s t 1 1 b r Y 6 p S F Z X c q N W u V M G o 1 e l Y A Q y E i p S Z u A U k n b y c P B I p O O Q R A h k 8 r 7 y K T K h E B a I p l j S t U z h A K J k F Z k A o l A L s R e l l D / + N 9 / Z b s v 8 x 9 M q A a p n o W E S 1 f K F G k C V U A m k C W p k A 6 Q U o i P r P O p f q q h K P K Y R m P i 4 t L Y i U J J H 7 M g d 9 7 / 9 n M T t 4 p 8 a R B A x U g g i c a v 0 o h V X q X 5 1 Q r e C X m J D X l s R L I T y 0 4 q S U M K i X Q C g V Q A g X z S S Z H J I h Q T C e G f / s f f 4 q I X F B x 3 F i C h g A u X S p g s h k x K W i m S K W J N p v 6 9 t d Z D v c N O S o o Z p 5 e d L k q N G 6 e 0 B O U q F O M i u u E 3 5 0 k R b i p w m 9 b Q C T R y l d J p k A X / O p Y 3 c A 7 H A t M 6 9 g V N G p O 2 G y V s R E K Z k k j I g 0 B I 6 x h E s g i l S S S k M o O 3 U P F A K u W j 9 8 8 L k E z A g i U U c P 7 i M x u p m F C m T x W K V M w M X 8 w s M b E h D f K Q S / K P A j l k X g S + l I L / z Q c Z T M q k J c U R S K D y k p Y i e Z V Y 0 j r 2 z 2 v i 2 N M g i M l L W s W S 1 s G S U H Y i c W y p e Q i Q S j o 2 k g l r k q P P p O 7 L w o P j T t X C J R R w 7 t w T Y k Y x a W y m d B O L Z F L B 3 / K H o A e A L R I h j U + U n O Q F c t w O / x w I Y Q e 3 c 7 x K G r H J W + X y j z w S S K F Y 5 U 1 Q e U 2 e Y G k Q h t N C H J 0 3 a U U o R R 4 p D y C S p G 1 9 J t V f U p L J y V I c f a a F D C Z U o 9 T J Q s b Z 4 o f c 7 r X K N 8 F I o f p U f l L K R i w h k E k j B m H k X 8 U K k v P L C z P s A A 9 0 0 m S 4 + e u s T t l j D n K G R C h X Z S C F 5 P 2 C I t A E I t n I F E g o 5 U W u 0 i C V T 8 X T a d 1 n E u s e S y d s M v e b B W T N C 4 V F Q m k U n 7 3 P K g 4 3 f N 2 n E k I J k S C t Q C C V B 3 F U n s + d T E o Z B s m / Z D R U m R 8 U S y Q J q K z K M w 2 s 4 6 p I k Q Q Z l V V 5 C S i x 8 o o 8 E w d x m S T 2 N I g k Z Y g 1 i b R U U m k Q C a S y E 4 q l E s g E S x 6 n s Q D o 3 / 7 m p 7 i a B Q / H 3 U V C W W h s 7 K A H D 6 u Y O B M 9 K S x n W p F S y I M 0 h l g g C W h j T z O Q R o S c S j K s R A B s 1 Q B e m D w a v 0 o g K X m T B k l U W g U U m r Q f i U w Z y M N 5 I Z G N U I p U T B o c s 6 Z x g E S G S C a G R P J J J 3 4 T 7 d m 3 n b b t 2 I w L X A T D c b d 6 k V C B O H H i F n P B q I A 6 t h P K i k E g H 6 m E T K C P F e P T + E X + J S N p B S u h o a v B q g 0 m g E S q A I T w x Z o g k s R 5 K i 9 p O 4 G E N L Y y k E f K V F 5 U O 4 t U I J G O j Y Q S a a Q s e R a R J P b I 8 m o L b Y w p H D C h m l R N L c I P p 0 / e I M / o O J N G 9 6 k 4 Q G q B Q P 7 E A n E C S G V i 0 E j a G 8 c S h d v 4 Q A 7 5 t 6 X x I q 8 q l r Q u s w V f 3 h A L J N F 5 I Z I i E I 7 5 C K X J Z C O S k E j S I B A I 5 Z N K i U m J 9 D f / 8 L l c 3 S L 8 s U i o S Y B G 9 s 3 x a 9 o K q C W V f b q H I Z Y f o d C v A n f k R V F J / j W Z N K l 0 z o J f J S j W q C R I g l j I Y / K K N P w i Z x n y S N 4 K I J C K l V Q y Z Y Z Q E 4 m E Y y K R O K 0 k E 5 e L V A K Z R s n t d t E / / N M v Z C e R R Q S H 4 9 4 i o a b E x Q t 3 q b N r Q A g l J B K C g U T I O 5 R J H U G r g E I f T T B + U e S x i I Q y S d q A A v 9 q A D + s M h D E i j k l h E G E U q Q R F K m s I K T R 5 R a B V N q o f U E l k 7 g U K a k k Z U w o X H p W 9 l L 6 7 P M P c B W L m A S O e z X N u t Y W M R X + + O V 5 b r 5 M C U t a g U Q 6 2 E m F p T r s h B I C 6 b R 8 E t K S M J H A q g h J q B x z Q t I m R k L + U C C E Q W T I Y 8 p B G q Q 1 m f x I 5 M t b R B I y G Q u e r 8 + E Q V r s N v L r f / 4 l v n w R Y W C R U D P A H 7 4 4 S 1 6 Q x p J S i k y m b y X E s Q I k F o p s h E J a Y A j m g 6 o M X S X g h p X W Z J G k S a v Y F z S x Q B q T N y Q C g Y R M I B D S O t Z E g m Q y h A K R Y m J i h E h y 3 Y s I G 4 u E m g W + + M / T / A q i g F x M L I l B K k U k i 1 A S a / p I A 1 V 5 H / w y D E M c n Z Z / v M i r i k 0 w 5 U I e H X P e s u a B N H Z i G Y k U h E z 4 l k W J N B s Q / X / E 3 r C H P i u f w w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0 7 4 0 f b 1 - 6 5 0 9 - 4 2 a 1 - 8 e 8 4 - 6 d 4 5 5 4 b b a a a a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i 0 A A A I t A e V m n + Q A A D o T S U R B V H h e 7 X 0 H d 1 t H l u Y F A T B n U i I l U i R F i Q p W t L J k W c G S Z b u d u 9 3 t j j u p e 3 Z m 9 + z f 2 b P n z D m 7 c 3 Z m p 6 f d 7 m 6 3 Z V m J C l b O O Z B i F n P O C S T B v d + t q o c H E C B B U u 4 m S H 5 k o c J 7 A B 5 e 1 f f u r V u 3 q h z H L 9 8 e p 0 X M G u l 5 O y i G x q m 1 2 0 t 7 V w 5 R r G u M x s f H J d y 9 e 5 8 2 b d p A U V F R 5 H A 4 J A R i e N h D T m c U N T c 3 U 1 1 t A 2 3 Z u o k 6 2 l p p W U 6 u H O e P o Q f 3 H 0 q 5 1 + s l l 8 s l 5 Q b 4 T J z D Z 1 J f X z 8 1 N e F z 6 u i t I 4 f k O K 7 D M z x M c f H x N O L x 8 P E W y s p a S k k p y T T m d d G p 6 / f l v E X M D o 5 v r i w S a j Z I z N 5 B r y / z U L x 7 h K q q q m n F C k O A c R o d G 6 W R k V G K i Y 6 W M g M c C 4 a R k R G q K K + i J U s z K S M j X c 4 b G B j g N 3 g p I T G J m h s b a G h 4 l I 8 v o f j 4 O P 2 u 0 D D E x e e 6 3 W 7 J d 7 S 3 0 d B 4 A q U n E n 9 G g p C 8 u 7 u H 0 t P T y O m K p n O 3 n 9 K Q Z 0 T e t 4 j p Y 5 F Q M 0 C U 0 0 U J S 7 b S 9 q x O i o 5 2 U 2 t r K z f I d G m 4 k B 4 N D U 3 c c N s p J j a G 3 C 4 3 F a 5 a S R f O f 0 e H D h + g h s Z G i k p c Q c t S v C J R + o c d d L 1 K E S 4 j w U v b 8 1 R j b m q o p 4 Q E b v V M A k g V I 5 G a e h x U 1 e a i 3 u E o y Q N F m U O U l T B I o / z 9 Q 4 O D t D Q 7 W 8 q H h 4 b I y 1 / i 5 v d 2 d X U x E Z d K O W D I h h i S a 2 x s j I O X 0 v h 3 Q F J e u F d G g 1 y + i O n B V y u L m B J o g l s 2 7 q B E T w f t X d H H j d x J j x 8 9 p d T U V H r x o l y e 9 m j 4 a W m p r J p t p n X r 1 t K q 1 Y X S a M e 8 Y / T n 4 8 X 0 r K e Q n j S 4 6 e z z G I g q J p N b S 6 x x W p q k 1 M S G u j p K T E q i z s 4 O i Z 1 O J / X 0 d N O g Z 5 w e 1 r m p Z w j q 3 T h t W + G h X f k e K s g k i o u L o 6 T k Z H r 5 s k 6 k G i T j H 8 + X U E N f I r l Y O m U u W S L v G R 0 d F f I g j Y A H g J s l a C y / P y E x g Y + N y j l 5 y V F 0 Y E O e R b x F h A f H N 1 f v L E q o M H B s 9 3 Z y 0 i A N s g T o 6 O j k x t 5 J 2 c u y q a a 6 R i T T Q P 8 g 7 d m 7 i 5 4 8 e U Z F R a s p J k Z J n a f P n p N 3 d I x q H V u E G O H A y W 1 4 f y F U v V G 6 9 N 0 V J l U i Z W Z k U m 7 u M o q J i 6 f i E i a j B s 7 d U T B C K b F e y Y M M A I j t G X P Q 5 f J o 2 p D R Q a m J T i F d I M a Z U J C C f T 0 9 9 K T O S w X Z 8 Z Q W 7 x V y g k y 1 T N B V R e v o x L V 7 + h 2 L m A y O E 4 u E m h S Z y w p p S y 7 3 N c Y 9 1 N 7 e Q b X c 0 d + w Y T 3 d r R i k 1 Z k e k S B 4 h v f 0 9 l I y p 8 + c L q a j b 7 8 l 0 g q A F D g D a W R D F L 9 h w 7 J R i n O P 0 5 N G F w 1 4 J k q B 5 e O P W X 3 w 0 p I l m d T b 1 0 d t L W 3 U 3 9 9 H i d y X G m M S 9 K T s 1 2 c S k 7 m H 3 t v k E B L d v X N P v j s q y s n v z a A R J v O S p R m U l M j q I w M k w T X h d 6 C / Z / K I E f r 5 u / C b A J C t v b 2 T Z a d X p P A o u e n m s 0 o 5 t o j g W C T U J D i 4 4 3 W K j R o S F Q l 9 k C R u a F C R D E E c 3 N B S + m 5 S t N s l D b + D p V Z O z n L q 7 u o W t S s l J Y X i 0 3 K o v S + K C j L G y B k 1 / V v 9 7 F k J 9 6 U S W L r E S p y Q E K + P k B 9 R 9 x R 4 K D k u + O e D M C 9 K y 8 j J h F v N K q h V x m r q u n V r J N / J f b 7 G 5 h Y q L C x k U v W K i g i C P X r 4 m H / z O O 3 Y u U 0 k b M e g i 2 4 / f i z v W c R E L P a h g i A t Z x N t W b + Z o m l A V K h v z t 6 i a 7 U Z Q i Y g I R o x P 7 f H H d S Z s I d c T h e V v 6 i k 1 J w N 9 L B l K Z U O F F G b e z M t X 7 6 M U u O 8 t G r J 6 I z I N M p f E 5 f 1 G j d s Y p L 2 0 H c X L 7 G U G q C v / n S c T j 9 1 6 7 M U b l R H 0 6 N 6 f 1 O 6 A Y i x l o k D M n 1 3 8 b K v b G 0 R l T Q 5 6 X z x R Y p y u a m t t V 0 e H h m Z m U K 4 G x V E I 1 4 n 5 e Q u l 3 L c i 9 Q Y D 6 3 L S q A j O 7 f I 5 y z C H 4 4 T 1 + 4 u S i g b 4 j K 3 0 e 4 V g 9 x f G q F z J W 7 y j I 5 T f v o o V b c 7 W V U b p y N r l e W r o t V F 1 R 3 c J + o p p 7 d 2 K F O 5 X W I k x o z T v k K P z s 0 M A w O D 0 h f 7 5 v h J + v i T D 3 S p w u M G N z V 2 T 3 w e v r 1 u i K 5 f u 0 m D Q 0 N M 4 i g 6 c H C / p X 7 a c f 3 6 L d r L f T 7 g 9 K m z Q q C 1 a 9 d Q W V k 5 5 e X n i e T q 6 e m l n u 4 e M X S 8 v m 0 L q 5 s J Q k S l U k a R O z q e v r 3 + Q D 5 j E Q q L h L I h O m 0 b b V / a x I 2 q g h p d 2 6 S R H S w a p o s v o i V t c H j N M F 1 4 E S N l 6 A 8 d X a d I d p 7 L u M s i 2 M h 9 p O W p O h M E 3 Q M O a u 1 3 U t W 9 0 9 w / S R E L G 1 S q 1 L R U J l E s X 0 M Z 7 d y 5 X c 7 F o G 9 r a x v l s q Q I B K 7 q f q 2 b 2 v t Z r W T i w 1 K Y E m B 7 G G J y Q b J h b C s Q D Q 2 N Y p U s e f 5 C S I P f h H M r K 6 p o 4 6 b X L E M K i G R i E 3 C s l / u O d y p a + H e H / q 0 L C Y 5 v F w l F 0 Q k Z 9 N b G b B o Z 8 d C F U p e Y p 9 G w D h V x / o V P t X K w h I r m 9 j V k G / c 0 h A o 0 P B i k c L + m e 9 B n d E D K 3 P D X M x v E c B C I 7 y 5 e o Y O H f E Y H A P 2 Y 8 v I K W r N m t S 6 Z P q C y P b j / S P p D Q F t b u 5 A J J v Y n j 5 / I m N U o p z d v 2 S R 9 N Z C m p K S U 1 q 9 f J + c D d m J Z k s r t p v K G D i q v b Z J j C x l M q H s L m l B Z + V t o a 9 a w N L b i 5 y 5 R 8 Y w 0 M v G B 1 R 6 K d Y / T 6 W c g T f D b h X a m T w + J g 0 z Q y 8 / 6 y e t O k 7 y j 9 i Q d f f u w 1 U i B t r Y 2 8 n h G p P 9 l x 9 U r 1 5 k I 2 y 1 z / E x x + u R Z y m A S d 3 V 2 0 + G 3 D o Q 0 5 d + + d Y e v p U O M I R s 3 b R C j i 4 G d V A j 4 D F g Y 2 7 p 6 6 e 6 L e j m 2 U O H 4 9 v r C J V R K 9 u u 0 O 1 c Z H k 5 x J x 8 E M i T a V z h M V y t 8 j d e U v y o U J n e z e j Z C y c l J 8 t m X L 1 + j L S w Z U l K S 9 R n + G G V d 8 u a N W / T G / r 2 6 Z G Y A M c P 7 j H F W N U c s A l + / f o P 2 7 f O 9 L 5 B U k F Q g F c h 1 8 u Y z O b Y Q s W C t f E l Z E 8 m U k z I q n X q E F 8 2 + J / e r J l N i 9 C h d P f s H G Q s q P n N B B o t h Q I A b U 6 j v g l c G B o 7 L y y v F W D B T w A 8 Q f b K p 0 N r S J n 0 v A G T e u X O H W D n / 7 d 9 + S 1 1 d 3 X K d 9 o B j u J c I b 2 9 X p v i F C H Q B R K 9 f S C F x 6 e u 0 J 7 e f q l q 9 r M a 5 6 O h a R a L 1 2 S N 0 6 + Y d P o M b V J / T a i y h k B Q 7 f a J 5 v W O U H 1 f H 6 t Z B N S b E j 7 T e n j 7 a 9 8 Y e 8 W T A 4 P F Z J h k s f I H A 0 x / v O X n i t C 6 Z P t A H e / T o k c 6 F x q N H T 2 X c C w C Z Q U J I o l / + 8 q f i K f L 0 6 T O 5 N + 1 w t m X i w T U K Z P J 4 P D I 4 / N a W w q D 3 f t 6 H k 9 f v v 9 r H 7 x x H 3 J K t 9 E Z e P 5 1 8 4 q L X s o d p W b L P r 6 2 s 4 i U V r c q j i 6 U u G h 4 L L b y P r f d 3 G u 3 p 6 a H + E e 5 f u e K o a y C K a r u c 5 G Y B t 7 v A Q / H R / r f 3 z u 1 7 t G x 5 N i 1 l S Y H O P K x 3 I A q 8 v e 0 A o T D u 9 M 6 7 b 4 s 6 Z Q B J A A m B x o v P m A n Q 6 C + e v 0 T H 3 j 2 q S 3 z A g H Q n E w Y u V P h u O w Y H h 6 R P B d z m 3 7 F r l 7 J C A k b 1 6 + 3 u p l R x s H X S I H / W 1 e c L q 0 / l O H l j 4 R A q n s k 0 0 D 9 G 0 V E e 2 r t y 2 C I S w t D Q s P Q X 0 C g w 7 r J i R Y 6 8 J 9 B 6 l x Q z T n s D x p e + + + 4 y H T z 4 p s 5 N D p i k S 5 6 X 0 t b X N 3 N / 5 g b t f 3 O v H 2 E C U f u y l i W E m 9 K Y c H x p V F x 8 g X 7 w g 3 f o + H 0 v x c Y p r 4 l D R c M U H X x M N y g g b e 7 f f 0 B 7 9 q h x K A N I H r f b J Z I p 2 D W 9 l G t x i c G k t a W V S k p f 0 I E D P m u k I R U C 3 o 8 w z P f 1 y v N a f c b 8 x 4 I h V F L 2 V p Y k Y / R W U T + 1 t 7 X L e I 8 h E 4 B + j G o E s F h N t H z h t J J m F 6 u F y v n U D v Q 3 M I d p M p w r j Z F B 4 c f 1 U b Q y p U c s e Y F S K R x A v f r 6 z y f I n f s G J a T n 6 9 K J U n M q X L t 6 Q y x 3 T 1 k S w V 2 q p 7 d P 7 s H B Q 2 9 S U p L y + w t E B 6 u j M b G x I q V w r z C A D F X V D p A J M I R C f p B J d b 2 k T s r n O x y n F g C h 3 H H p 5 I n K p c O r + 6 R B Q t W y k w n A A C f U r F W r V u q S 8 A A 1 C G 0 o l h v a Z G j p j a I h 5 m J Z i 9 v y t p g t 7 N I z O 9 l L 6 7 J G W V K F X 5 3 3 7 j 2 g g o L 8 s I l 9 4 p u T t H H D W s p f W U j d X Z 2 U n J I q f o t 4 O B k i A U Z K Y T L j k q V Z c p 9 r m j u p u r l L n z F / w X J d u l L z O o w 4 V 4 h k g l t N M D J x R v o m 0 y U T g M + c i k z A 0 i Q v l T S 5 a c x L d L 5 0 d m N J B p B K x k e w q S e K L p Z F 0 1 n b 1 A 6 D Y N 7 s w L Z t W y X G 9 J P J A D 8 + 9 K 1 e 5 / N B J k y h T 0 m F C g r V j k T i V 1 R U y j 0 E z P 1 N z 8 i U M p y X k 5 F E U Q 6 o k R P r Z z 4 F l s l B y + d N c K Z s E T L V 1 L y k w s K V E 8 n E Q A 7 r K 8 w E H d y Y w k V + u n L P G f U 6 q L w l + I D q d H F k r X 9 / D j 8 N k s u E k 4 + j 6 H K 5 v y O t H e P j X p Y 8 o a 2 G M L h g i v y T x 0 9 p q Z 7 x i w m J X R 0 d 1 N b a I l L K 5 Y r i P u c K U f E a G 5 S 3 h L n P J r Q 0 N b K 6 z H 2 + I H U 0 n 0 L o 3 v A 8 Q H T a F j p Y 2 E f d 3 C j Q T z C V a w f y z 5 + V S G d 7 u s B 7 N 2 7 e o H N T Y y 2 r Z A a V 7 S 5 + e u v M L A F L Y q g + V H a q g 9 r r S 0 V y Q e 2 0 / 3 x Y C k e 4 L / f J p / 6 O t 3 b E x s Z R X V 0 D 7 d q 9 0 6 9 v C U t e 5 p K l M s M X 0 g r G j O f P S s W C C Q s h Y O 4 3 p N T y 3 B W s G q b R 7 j X + H i D z D Y 7 T N x / 4 t 7 B 5 g s S s D Z T q 8 l J U b y n l 5 a 1 Q M 1 M Z d k K Z N K x e M 3 H p g S 8 c + h 9 4 M o e L h / V u a m b 1 D C h a O k o r M 2 b v V I q B 1 y / + c I o S i 9 6 1 L H / A 2 q w R c g 3 W U U 1 j D / U l T J x u g d 8 / N N B F c Q n 8 G / j p C q / 6 Z a l e 6 h 1 0 y J o X B r 2 9 f a I W h u p r 1 d X U U G 6 + M p B g 0 B n r a e T k 5 s h 0 E B h r o l m i m T 4 W j D F D n l F 6 V N M q + f k G r l m b v J p H o b f P S U l j t Z T P Z O K W w 2 X B y Y S B 3 J n 6 x 9 2 7 e 3 9 a Z A I 2 L f f 1 V 8 p a X E H 7 P N M F J M f P P 3 + f k r u v i u E F 0 g o h P 9 0 r 4 1 4 b 1 + R Q n l Y 3 7 U A j B 5 k A L 9 + O K p a a 1 y q i Z W o I 1 E V z t 2 D 1 w z 3 C o i + B a G 1 u F j L V 1 V R L H q 5 U B S s L 1 M I 1 G W n 0 9 P F z 6 W M 1 N j Z K N Y B X 0 a w i 2 u t q P o V 5 2 Y d y p m y m d f H l Y h Y G c U w w s K c h Z W a K + H i f N A g X F 8 5 d 0 C k F X I r d G 3 0 2 g M m 7 + O x 5 u n z p C t X X N 0 r f B 3 O Y 0 M h h A T R E C x f n m e w P H z y i B w 8 e 0 8 W L l 6 m z s 1 v K m + r V Y C 0 8 0 5 d k Z Y n R A t 7 w W K n J 3 N v s 7 G w x 1 k Q 5 o + j J 0 + f 0 s q a W j 3 m F a P V 1 L + n 1 g o y g d R f p w X H 6 1 k N f 6 5 o H S M r e T H l R V Z T B O j 5 0 9 0 A y o Q X b f / B T r m w 8 f V e v X q V L F M k y M y d O q 7 A D n w k v h 0 B v B f N 9 + O 6 + P q y M 5 B K V D H 0 V O M D u 2 b u T B g c G 6 W 5 j M q V m q s H j 7 C Q v b c 5 9 t W v h 4 R q g p s E 0 v m f P T i 5 B j f u A x V s G R / z L Q m H v y h F K 0 o v A G H i Z R P h 9 I N H y 3 F x K T E q W 7 4 T U w 3 J m w 8 P D T G a 1 D N q j B w 9 l b Y s N G 9 f z + 7 x U W l p O u S u W i 7 W w e u Z u i X M S 8 4 5 Q e z e t o 4 6 m G p n n A / c X A B V t Y E 8 D a H R Y W Q j 6 / t F j h 6 m n G + s p Z P K T / h w d O H i A M l h t C Q a Q 7 u z p Y k 4 5 x E I Y n x A n H g Q w y + N 7 X d x J V 9 7 X i N X 0 B n M 9 w I t m P e O X k Z X s p S 0 5 r 5 Z Q B p 2 d X f L 9 W A / D D v s Y V j j A 9 B V M Y 7 H j Z X U V 5 R V M H G r A P a 6 v q 2 X S 5 E k a q i L u + p N H T 2 n z l g 3 U 1 N x G 0 X y f M K n y a e P 8 Y p T j z K 1 H 8 4 Z Q r t R N t D q m Q l S x e l Z L V q 0 q n J R M 9 f U N Q g Y 0 d k g U q E g g o g F 8 5 s 6 e O U / H 3 j k y Y V o F z M i Y J z R T D I 8 6 6 L s y X 9 9 t b y F L g Z h X Z P a z 4 d b N 2 7 R 9 h 1 p g x e D u S z X D d z p A 3 + d t P T O 5 Z z C K k u O 8 V P G i l F a t W S t l g W h r a a F M b W Z v 5 L p I T c + Q 1 W 5 v X L 9 F e f k r R B 3 H x E b 4 F T 5 v 6 p f z 5 g P m V R 9 q U 2 q 9 V B R c Y 0 C O y c h 0 + d J V M a U b c z m M C 3 i a 2 4 G p 6 T / + y a f i k n P q 5 B l Z M 9 w A 0 y h m A 6 w Y a 8 f 1 S r f f / K v Z A h 4 c z c 0 t 1 N 7 W 6 U c m L L A 5 X T I B u H 2 Q a l A T y 1 q j Z K o / 7 t 1 g f 7 9 Y 7 m q r q + U e Q 4 0 D D J m w m t K y n B w h k 3 E M H u g f k P u N + 4 n Y 7 e J 7 Y a v H S A 6 O M 7 f n h 4 T K z N p E G 5 b 2 S k P C m A h U O b N m N 2 A I h R j j K s b 5 1 Q 5 I L A x e 4 v 2 B g A S D c y j W L 0 c / 4 M 0 D + 2 X + 0 k y B a f S X y i e q X X s K R u T p H y 7 M l A m 1 7 k S r d P 5 h p s Y q R 5 C q M T E x 0 q 8 x u I v 1 J / q m T 6 h g W B P 9 j A p W + f q e Q Y H 7 z t 8 / w P 2 t 8 e h E G h l z U l 9 7 L T / M l k k d g Y y Q Z k 2 j U 3 u b R A L 4 z g Z Q L A K D 0 x 1 P c X 1 Y P 8 4 r i 4 a A N H g q 3 7 p 1 l 4 / 7 k w l S K B i Z A K y B F 4 x M A J 6 k 8 H u D t 8 W R o 4 d n R S Y g l t + O g d 7 h o Q F d o n C r J r z P x b y p 4 1 9 / S 9 X V L 8 W D H d e D a 3 P x 7 3 5 j / x 5 R Z W F l s 5 M J E u Z V k Q m Y k k y A / v 7 4 x E S 6 V h l L 1 y u I n v c V i u 8 k 7 i k O Y 5 A 4 N Q 7 3 3 V e n k R r m x Q T D n W s L u D E V C G H s f a A 1 a 1 Z J w w M M m S Z z B N 2 6 d b N O h c Z L b s C v C s m O d l o d y y 3 M B o w H l b U q F Q 3 X 3 s J P b 6 h u C L 0 9 v e L c i 9 + B B v n h R z + Q C Y d Q c z H l A i r Y v v 1 7 6 f 4 9 / w m E U P G w b t + r B v q B g W h q a K C a y g r q 7 + 2 R B x x M 6 n Z g K g r Q 1 z c o Z I d 3 f 1 9 v H 3 W 8 r A h a t 5 E W I r 4 P F R 2 f T J 3 N V V J 5 l Z W q X 2 M k E p 7 Y G E e 5 d / c B P 8 X 7 J y U T J B s a 5 l T o 7 Z 1 9 B x q k + P b E a S H A + v U T p 4 t j d 4 2 W b q 8 M H C c n J 4 v q h h i / C t Z F r A u B 9 d O D A e p e V v Z S 8 V i 4 U R U t S 4 z B C N H z i s a 6 7 L A b V Q y w 6 U B + 4 S o x 6 E A C Q V P o 4 3 u L 6 S u m X o A a L x b w V F 7 p y a n J s n 5 7 S g x f o 6 1 u I z E 4 z t 5 5 7 P u V E Y h U p 4 M 2 r 8 + T J y E a K h q U V X E c 9 7 E 6 Z F + + O B T Q e L d t f 1 3 n Q u P Z 0 2 f 0 2 o b X d G 5 m w E Q + 3 P 3 0 d C V N 7 3 C D 7 w g w F A x 2 N d C B d U 4 / i R s u 4 H 0 x P D R I 0 T F T 7 y E 1 W 1 g D x X y v G + r r Z M 8 p q H B A N U s q r M U O A 4 U x 0 x s V V O q I w 6 H V f T I F B E u Y o T / V M O Q z o E Q i I r 4 P t X 3 z K q k c B D 8 y M Z C q K P N X q Y I B 7 4 E E m A r o / N v 3 W J o p H j 9 6 4 m e G f 3 3 F x E m L q / K z Z k Q m j G 3 h F v w l y A R c q V D 3 v L m p S R x g o S k Y Z C 1 b L m T C o q A G p n 4 0 r 6 h z w E n x / M C D F w W 2 / A m s 3 0 g L E d 2 H i k n b I J I J l R T K h Q h r 0 E 0 F m H N X F 0 3 e w b 5 8 6 R o 9 f P h k R o 3 c D n g Q L F + W L Q 3 o 4 o X L M j 2 i p 6 u T D q w a o K x k X 3 + j o T v 8 J 3 V V m 1 M k A A I G j K d C z D Q m I U 4 F z L W C Z 0 T W M u V F n p y q 7 k 8 T S y u z f c 7 I R D d C B m q Q N Q N W S S G 1 s F o u B s X r W p w T 6 j m S Q k T 3 o X b m e u S J K E 8 9 z p u n H 4 A 0 T M o Y a 5 o M Z 8 + c o 5 2 2 x U a C A T N 5 M R i 5 c + c 2 a 9 x q p s A D A G s x f P G 7 P 9 K O n a / z N X q l r 1 H 6 / B n 1 V V + m 9 e l Q B x X G v P i h o Y G G C h K V t Y Z / T W k J Y 0 G N C b P B k 2 a 1 O h J g J F R 2 T q 4 Y W I y q Z 4 e 9 n p S o c l B V V Y 0 s D p M 2 U m r V b y Q G R / H d J 6 / u c f U X R F x K N u 3 K i x X S G F L Z K w p P f j i I m u 1 a g q G r q 4 d V v U R p 0 J P h z O n z d O T o Q b 8 B 0 p k C l j t 8 D g a N A 4 G x p O N f n 6 C 3 3 z l K N + s z 6 b V l o 5 R r W x + 9 d y i K H j e 4 q C 9 g U D h c o O 3 a 2 / K r h O l L d X d 2 U k q a z / g T j F A A p B L q D c u q J b q G q b N v l P Y V Y I m C Y X r S 5 K b 0 1 I h s l p H b h x r 2 q u 1 l 2 j s 6 6 O Y t t Z Y e c P m 7 K 7 J m H A Y 0 J y M T c K b 4 M n / U 5 G T C d x Q W 5 r 0 S M m G g u f j s B f H + D g Y 4 6 f 7 g / X f F X W h 5 d C M 9 r O i V L W 1 g p U P D x P a h M y U T 8 H 2 R C b i s v T x A p t q a G k l P B j z 8 j I G i m x 8 U n K P S 0 j J 5 u L m G 2 7 j U v 7 4 j J U z e m u Y w 9 h f 0 0 8 W L l y g l O Z l 2 7 d w u F Y R p 7 i n 8 5 H / t t f V i o K i s r K K v / v i 1 H D N 9 r d r a e p m K c P p U M f e a d 9 O f b v a K a h I K k H K j W o 2 Z L j B W p C x 6 c M I d p e v X b o g r 0 2 Q S E S 4 6 M d E x t C R x l K K i E + l 8 6 c x c h f 7 S G L S t W 7 E C 8 6 N e K l I 5 H U E 7 U H 5 w S G N k 1 d q r N i h I c k W u b 5 / j 3 L 2 n k S d b H U 4 6 s C H X T 9 0 7 f + 6 i r M a K Q U + o U + Y J i H P u 3 L p H w 5 4 h D i N 0 + P A B 6 f w C l S 9 b 6 f K 5 0 / Q 3 f / d L y Y f C h Q u X 5 H 3 T A Z b n w r L H 8 G D A d p r l Z R W U u y J n y g V d M C U E 6 K N M u n L 7 G W W t n N q U j w f 9 j j w P 1 X S 4 Z J r 7 X w v O 8 W E 6 o k c U M E P a w Q 8 O j F V N 1 m e D y j c 2 O i K G D c R 7 8 9 X g d U 1 / L C X E R d 7 z P i I l l C t p r T i s g j Q I V Z X V Q i b A 6 Y w S F 6 L b 2 u 0 I R o Q 9 + 3 b R w U M H 6 N i x I x a Z g O V L k 2 X j 6 c n A H 8 8 V r a R b u D B k h p q I P g E G W e / e v R / W 6 k i Q X n d u 3 6 V T X / w L f f i G v 4 u U 2 z k u q x x h u g e 2 0 D E T B u E F n h Y / / l e X Z G O O G J n B 2 9 r S Y s 0 5 A 2 F C w e + e K o 1 J j B N Y 3 J M 6 p h 7 u m I t g C f U s 4 i R U X r K L h g Z 6 K T c 3 R w g C X z a o S g A k E v z b M D f J L B s c D F A B W 1 p a 6 d m T 5 3 T k 7 c O 6 1 B 8 4 B 3 2 e / I I V t G z Z M h k 7 g l G h s b G J N m 7 0 H 9 y F Z A R x c E 0 t L c 1 C H k i m m z d u U 1 N T M 7 3 7 3 j E u C 9 5 B D w Z M f M S m 0 u h v w Z q H p Z 2 n A j z J / 9 q V i S k o e e 5 K y l m x Q v L w o O 8 P s Y w Z h g 5 A K p F Q H B B H e / t p w 7 J B k V h d U R M N N 3 M d E S m h B n q 7 Z T l j P M 0 b G p q E T H B 1 q S i v k n 4 L / P q m a r x 3 7 9 4 T w w V M 4 u j f B A N M 6 m 8 f e 0 u 2 y v z 2 x C k Z 2 M U y W Z j N i / 5 a S 3 M L t b W 3 i 2 E E 0 0 G g a p 4 r v k A d 7 Z 2 U x p 1 z S K n 1 r 6 0 T Y k 2 H T A D 2 v 8 V c L D w s w i E T M B e e j L 3 D U R a Z g C 3 L J 2 5 6 4 E M g 0 R w 0 M B Z N 1 6 t i m W i h 1 c S 5 D M f 5 + 5 E l o e K X r C d 3 4 0 1 u q G v l 6 f b o 0 R O Z V Z u R k S H S 5 J 1 3 j 1 J / 3 w A l J Q d f T h i A p l H 2 o k x m 1 W Z n Z z E h f a 5 J k H D w + 7 t 3 9 y F t 2 7 7 V 8 m h A H 8 0 7 N s 7 S 7 J D k s f A j X G W i o t B P G x M / Q W O 1 s g N T F J 6 x t N k S h u N t I N C X w P r n U B 2 x F n p S E r Y N D T 7 m B C 9 y T M 2 Y C 9 i / y k N x b r X A Z S i z O Y D 6 Q 1 9 r b M x I q F G W T B 4 O Q 7 Q l q 4 c q 2 t 2 0 P C d 0 P c 5 F R J y E 4 n Y s e 7 8 C 3 x w / J W s 1 w B M b V r 2 8 / F y R W i / K y u R 4 K N T V 1 V P R m t V 0 7 8 7 E D Z e / / P 2 f p C G 8 e W C f R S a Q A q 5 J u X k 5 c g w B 3 t 3 w m k h J S Z G 9 a 4 O R 6 c 6 d + 7 I h d J 5 e Y m u 6 g N p 4 5 O g h 2 s t 9 Q K i f 3 5 4 4 I 1 4 d U F U R Q H 6 D u U I m 4 H p l N P X 2 d F N 5 i y K / 2 Y M 4 E L h j T C l 5 w C n x q p 7 t K L 9 b F 0 t p s e E v K D N X w I T C 5 U d O Q B t 6 / O i p P N 3 e / + A d K i j M p 4 H + Q V n r L i U l V W a B b t s W 2 j I G t S 0 1 N V k I 8 M P P P q a + 3 n 5 Z d 6 6 j o 0 v 2 t j 3 6 9 l t C H r t H B P p p I i E S E 2 V D 6 3 D R 3 d X D p I h j 8 s 3 O r w 6 q K U i L 6 R q b t 2 w U i Y X F / g 2 w I / 1 c A g t y q n z Z R l X t S l c V / 7 Z g C P I Q A t Z n K 0 O G 0 s T 9 6 3 + u h 4 i T U F i u C q v n j G G R c E Y a 9 0 9 W r s y n + q 4 o W T K r k / s z I e p J U F p S Z i 1 Y A l K d P l 2 s / Q D H a f + b + 0 K u d g S C 5 e Q u F 3 N 4 S 4 s y b U 8 F e F e A A J C g k D C v A p D E 5 y 9 8 R 5 9 8 + q F c E 5 7 p F W 2 z H 3 R + 1 W h x b d D y R i H 4 B g l 8 h p y k z 9 T p R L 3 C 0 n Q 2 P p g r i E L j i 6 S A c S d Y 1 L C p s g F M 3 1 g l G G M + s K g F A 8 Z 3 W l v b p U E a Y B + o X / 2 X n w k h 0 Q e C y X 0 q f P T x + 7 J j O q b a h w P M s Y L q d q 7 4 o i 6 Z H U 6 x C v n j z z 7 V O e V F M d e B Q d 9 g t x a q H l Q + S V s p o l v V 0 Z J + 0 e K W B 2 e w d j B X Q 0 R J q K j Y J a L q o Q O 7 Z l 2 R l K H j D k k z z O o B L H a Q Y I G A y w 9 m h u I H r 1 m r J u a B m M P D 4 Z H C D v T R t u / Y T h c v X J K + 1 V T A t Y G s Q 0 O D 4 m k + G 2 D N i 3 c D d h U M n E c 1 F / G g P p R K C k a h D 4 V Y 5 S X J I T 3 e K 0 U V V T 5 n 4 U g A 1 w a 3 s g g J 4 6 4 M u f m Z m Z n k G f Z I G l I G g J 5 + q T y a O h L 3 T L A s P X r 4 W C y B U O e M 8 Q B 9 q e X L J 3 q i o w 8 W 2 P B B P p R D d c M m Y 1 e v X J W V e 2 C q D w e 4 z p 2 7 d s h G a d N R / X B u d 3 c v V V V X y z U E e s 5 j F m w k A E 6 9 g X W C e w L i + A A m 6 Z j D y 2 f X c R I N D K I j 5 d 8 O 5 n J w X H h Y 4 v e z 5 j K 8 s W t Z C n l o W b K H O s s v y 6 7 o 9 X U N t J w b 2 p n n / t O x D x Z 5 Z N 4 P G i L 8 6 Q L 7 R m i s I A Q 6 + w Y w T H R 0 t F N 1 1 U s x y + N Y 2 Y s K q q q s o u 0 7 t 4 l 5 H e t 8 w y i A B n H n z j 2 x 8 i F d + 7 J e L H I w o 9 v R 3 N x K Z W X c b 0 t I o M T U D C p 5 + k S k H D w 7 7 G N T 8 D S H 9 w c + H 8 c b G 5 u Z 8 K G 9 O C r b X F S u 1 5 6 I S I z D 0 x w + l q M q w G z O s Z M 8 1 D 8 4 Q t 6 R Y d Y A P D T G 8 f b X I 2 f H j o g i 1 G j 0 W l a d + C Y z G T a m v K S H H T n U 3 9 t N C U m q U Q c C O 1 s 0 9 4 z T v l V j Q S 1 N X / / 5 G + 4 T f S D v R e V + + f s / 0 u c / / U y O w f J X W v J C G j p W E Q o G k B V q J t 4 P q Q b 1 E 9 4 S W G Y M a y T U 1 9 X L b N Q l L F H h x 9 f Y E 0 V Z S V 7 Z z P n k t 2 d o 2 7 Y t F M O k 6 m f p 1 8 Q E y l q W J e R d n p N D m y f Z J q e P + y R Y 1 D + S A Z c k u e 9 C J k O q U V b n P b Q n r 4 8 u c r P c m N 1 P d y u 9 t G P b 5 H P a 5 h I c F x + W R g y h h l 1 F 0 s B B K A w A R t k G O Y M R y o 5 g i + R D X Y R 3 A w Z t s e V N Z W U 1 f f b j T / T R 6 Q M q I c Q + l i K D B Q 5 j V X C v + c O X X w l R c Y n D o + M U 6 2 b 1 l T O Y s 2 U A S Y d 8 e V m l D C i H g o c 1 o I t l k a H q T Q Y 8 j E A q r J G O g V 1 D K t S r I h T R 9 t w + u l b m p V 3 b c v W 7 5 j 4 i y i h h 5 4 x T L 0 c 1 G + T l 5 d I 3 X 3 9 L H 3 z 4 H m 3 Z u k n W 3 Z 4 t Q C Y Y I e C D B 6 s h i L V z 5 3 a R X O i + 3 a 5 R Z E B f D i Q y A S h 5 / m L S 5 Z 2 5 D c 4 L M l l A h U r Q D 0 Q d r l W 6 q W j J i K S n e l D O N U T U F P i Z 3 l z P 8 B D 9 7 r e / p 3 / 9 P / 9 O / / H v / 0 n / + r / / L 3 3 x n 1 / K z h Q j r L u j 0 W N 8 C s u O z Q Y g 0 Z d f n b O u 0 6 O n L W B Z L 1 j o g D c D F t y 3 A 8 s Y B 5 v I i I 8 r L o m h 4 g g x Q k w K u T c m 4 N V Y + V S M U g w x Z i R A X V e S P F h b m K s h o i T U T B H H / Z T P f / Z j W l m Q R z / / 5 U 9 p 3 f p 1 d P T Y E e 6 n b K R P P v 1 I z s H Y F o g 1 U 8 D B 9 t T 5 O / S j T 9 8 R 6 d P Q 4 6 R n j Y o c + G z 4 D E 4 F N B 5 t h L Q A q Y R l w S a b B B l J M A S a E A L K e 4 c c V N f J 9 4 / T k Q T u q 0 f O H 4 C b H Y h g Z X b 0 9 f f R + e I L l L + y Q P L o o 8 C U D g I Z f 7 3 2 9 p l v v A a c O V 1 M b + 3 f Q h l p y g s j L d Z L W 1 e M M p k 6 x e g Q b A 2 J Q A T + i v Z + x / y Q S g G Q + u J g y C N / O g 3 r H 4 4 1 d j t o f b Y a G r G 3 g b n + F 2 F 9 q M m J E w p x 8 U n 0 1 t H D V M A S C g C R t r 7 u v + e s 3 Y N i u s B l w Q R u X 2 v v Q Z 1 a B + K r C 2 W 0 a n W h S K 2 p 4 f t 9 + M y 7 L y P b k h c S / O N 8 B F L B p E 1 5 G z 9 M o p 1 6 R a s I Q m Q t I z Z D B P Z b 0 L g v n P 9 O 5 5 Q 3 + W s b 1 u n c 9 N H P E n A 9 v x 9 m c 4 w l d f c N U l v 3 o G w E M N T T z I 0 j P F X S 9 J 8 w 8 / Z V 7 L 0 7 J w H e I B L i g D A q 8 I s u U + W Y K o P V Z I V Q w d r C H A 0 L o w / l 9 n / K g V A 5 y 3 2 D h a d P n q W c n O A 7 c o Q D m I B L n p X S l 1 / 8 i e p q 6 + j U r T b q 6 2 j g U E 8 F q 9 d T Q 8 U D 8 c y Y C k V r i q i p p S U i / P O m D z C J C Y K U I Y q O x 7 m D 6 C O X K l u W P K r K 0 Y m M I E R U H y o 8 t W k i W v U W L m j 4 G K z F O g / Y 4 R B A H 2 f v / j 1 h O c a G w v l z 3 9 E b b + 6 j Q 2 8 d o G w m 6 p L c V Z S x f D U V F q 6 i 9 / a v l t m 3 2 H a 0 l s k 2 m e t R c l o G X b w f W b 5 r 4 U L 4 o x O G N M G D I l V 9 F y x 8 X l q W M m p v A X P + L + I k V D B S T U U 0 7 E A B w B O d q 4 w q K y q p a K 1 a s 6 + y Q m 1 w P V N g d i 9 W l b 1 w 7 i K d O H 5 S 9 o 7 F 1 S T E j F N e u i I P B n g x z w p u R b / 9 j y / E 8 x 2 N x g 6 o e d + V x V J m Q e h B 3 f k A + d 0 B 0 s g / 7 c u P j I 6 T 0 x F h E k p q P 0 L C T C U U c K P K T b F x s e I Q + 9 q G 9 d Y i K 5 h D N R u A L M 2 N z b R r 9 0 7 K L 8 g T T 4 7 D a z y 0 b 6 W H n 6 7 + j Q F r S / z 8 F 5 9 L n + 0 U q 5 l 2 z E 8 1 z x + K K B x E x T P E 0 W R i 7 U E d U w H a R F 2 n g 9 q w p 3 V A O 5 j L I a I k 1 C z 4 R D 1 D U X T p + l N r d S T M Z 4 L / X c 0 r 2 E C t Z W Q J E y t e Z v Y a g o a 6 V j i + Y k W m I f 7 + z i 6 1 p y / G X O Y / D I l g b J h I J C m T t D n P S + 1 9 4 9 Q 3 5 C / J 5 z o c l 5 + U R 8 w V D z h W S e c e a y m Y G 2 9 g T 0 + G H O 9 9 N e 2 9 r 0 / G h z C t H I 1 8 N r j y q J W 6 X 9 6 R t f / C l X h j 3 H i w c h J 2 J W y N 3 k p e m l v T 2 F 8 l D E H g t y c L W y K W Y H e K V d 7 m a p E W h G E d h u j t I 5 G j B k d W H 0 q T Z j a q X 7 9 r u a w P g Z V g j 7 1 z Z N Z k A t q G 4 q l g w 7 5 p q Y 9 O / t 7 C l Q U U n 7 m K 3 I 6 p L Y A R D f 3 w 8 w / + 0 i h U y E q S h S U i B h E 2 D q V W Z J 0 N O g f c 9 O D e Q 7 p y 5 b o s O / a 7 3 3 0 p l r / Z 4 I N t s f S 4 e m b r c V f 1 p N H w + N Q 7 L E Y q Q B i f O q d j r d q h X L z O N X m s Y y j T I T 2 O C R X Y D u Z w i L A + l L 9 a N x N y O W L T a d e e n X T g w B v i Z f 6 T n / x I d n 0 w Q E V D p Q w 2 l T 4 U + g a G K D 3 a f z f 3 c N A x 4 C D n 9 H 9 C B M E u k V S Y Q B 6 d N g Q S k t m O N 3 R F 1 g 1 i Q m l q R U B w O 9 S U c x B p N p K q t t N l f Q b C w U P 7 Z d N q A K v A Q m J 9 9 a e v w z Z Y p C Y n U E J a B p 2 7 X a t L w k N 6 / D g d C b F m 3 X y A I p E m j U U S V e Z H r M C Y g 8 y V 4 p C W j Q H 3 i W 1 h r g a Z y B o p w T 3 e h V r i 1 E R M h 2 A l A d t m Y j 5 S 8 Z n z 9 O D + Q 3 p R U k Z r 1 h b J M l 1 c 9 e J F H g 7 e e C 2 N K k p L x S R u x r 3 C w e g U u x R G K o x E Q n 3 5 p J M i k 2 U 2 N + S y 8 j 4 y m X R R U W 7 Q t j B X Q + R t C U p q i d 9 X j U 9 / 9 D F t 3 r K J d u 3 e I e Z v G C t A N M / I 1 A a D x q Y m u n b t B q X F D N C N x 8 2 0 N d d D t 6 r d 3 E j 0 C Z O g t j 2 y 7 E L h Q B F I E c e o b 1 D n h C Q g k J S x B B q H F N J p v + C T U A 4 8 8 u 3 1 P 8 d D R K l 8 C K g s r r L v h V Q g k X 1 O F D z I h 4 c m V 8 l g x j 9 9 / h 7 t 2 b O L f v z j j 2 h l l o P V x e N U l N r K R 6 d m 1 M o l r 2 Y B z D k D 1 I 9 I G x + p L O k D M m l i 2 e O J a U W m c S Z c s D Y w l 0 P E P R 6 Z U l J B B j M l V j g b N 2 M X 8 6 t X r u t c c I B Q h w 7 s s M z v u T k 5 9 O F H 7 x M W a v l f / / N f 6 N s T p 6 m 6 e v I t M v O 1 i 9 J 8 A N e O I h D I J I T S I Z B M t r y d T C K Z 9 H i V g 8 + J N E R U H w o h K b p L K g C Y j Z T C z n r h A F v j 2 A k c i O j o G P I M + B Z b A V w u p y x B 9 r N f f E 6 b t m y k Z 9 1 q H l Y o r M 1 S A 5 t 4 M k c y F J F M z O q e V v k M W S y S 2 c q U 2 q c l k o 4 N q T a 8 t j J o G 5 j L I e L 6 U C 7 n s F Q I n o W B + D 7 U w H Q m B p Y / / u b 4 S T G v 9 / T 2 S k M w w D p 8 z d y H C g a 4 I z 1 / V k J O d 2 j y o u H B B W m s 6 j h 5 Z r m y 7 F 8 T i k R 2 0 u i 8 n U i G R C i z B R / p l D H C k G v l 6 t w J 9 T / X g + P q 8 6 r Q j 9 8 5 i p a e V L 5 y 7 u s 4 o n T F + X 6 C P T 0 V g i 0 t F g x w l c H n N j U 2 M T l c 1 N L Y Q j l 5 O f T 4 4 V P a s W s b 9 f X 2 0 b I g W 4 t i D y m Q p d 2 T Q U 9 u n K A D + 3 c L 6 U H C k d F R q i i r p P a 2 d t p / 4 A 1 K S l t K V y u n 3 j J 0 L s J H H h + p o P I a a S P 3 T 8 e W u x G n z e K W 4 m q E N M d Y 3 H L U M 8 T p I f r k h 8 F 3 l p z L i E g T E / R U e Y p x x a G B z k Q y 5 a S G r 1 5 h J i 1 C V 3 c 3 L c v O F j U u m q U O d t Z o b G j k J + w 4 n T l T r N f l 8 0 G 2 K + 3 r p 6 c V L f T a r m M i 7 V L T U m X 3 D + x w e O j w A f r s J z + U B V w S Y i b + h u 9 B 4 L 5 y q A e Y e q g p M k H V Y z K B V C J t N M E Q 6 7 x K g 2 y c B s m s W B E O A X 3 l S E T E 9 a E Q l i S h H 6 X U A 1 W h P o R L r r y 0 8 A j V x R L m 9 s 3 b d L 7 4 I g 3 r W b c w Q G D J M P S T C g r y 6 e 7 t e 7 R r 1 0 6 Z G 2 U H 5 j 1 h + e b d 6 5 I p N X q I 4 u P i K I H z i Y m J s t e U / V q x d F Y g A n 5 a U O w r / O v 5 A f q T S Q V D H F U 3 K j Y k M h J L B R y z 5 3 0 S z O s d p Q 8 / P h S 0 7 u d 6 i L x x K B 3 U 0 5 B b Y T i t L g i w K V g 4 w H y n w q J V s r H 1 9 i A b u W F x F 6 x p / v D B I y G K H Q 8 f P K a s r K W U l e a m J + X t 4 t I U C j O d M J w Y M 0 6 H i v 7 y p A p G J l M n I p 0 Q Q C K U g T y 6 z J D N k E p i I Z J S C w 2 5 n K 6 I G 9 G R E J l X z Q E z O Y 2 a w L X l 9 7 Q P R 0 q F 2 3 6 V 2 t a n c 8 E B 0 h 0 8 9 C Y t X b p E 8 m g o l V V V c q X H v / 5 W r i 8 m Y y V 9 9 d W 3 c u x V w O 0 a t / q A z q i Z P V R m D E 0 g J W U 4 L T H q Q h H E 5 E 0 w J F F E C i S T y a u + F S R U F E F 7 8 N V 1 J I W I 7 E M B 2 e m D t s o K b v W b D O 5 p T D 9 6 + u S 5 T k 0 O q H z H / 3 x C S J S e l k 7 H 3 j 3 K 0 u s w t b a 0 0 p K x E v r g g 3 c m H d f C 5 g b h Y l + B b 2 + q W S y H M X 2 A T C K Z N J m M J O L g k z 5 B A o h j + k m S 5 1 j y i k T K U K H C p 5 + 9 o 7 8 s 8 h C x h A I w k q 5 0 b l V J 0 z F O 1 H S E v x V M V 6 e a W T s Z G h o b 6 R G r e J g J / N 4 H 7 9 O w M 4 0 e 1 K u 1 + j K X L B E P D D T E / P z Q Y 1 L V Y V 7 T o T U e i r G t 5 N Q / H P 7 v n g 1 E r R M y 8 X d L W p E l k E g T 8 6 g f W 9 D E U g R S s S I Y V j o a n V Y 9 z j U 4 r p d W / 4 X 1 h V e H r l 4 3 d f a x m H W 6 y O l 0 c 4 w G 6 a s M q f g Q G O 6 u p a T B E p k G D x + + 6 J h o i u H + E P p E L v j y 2 S q 1 p b W V E l m t g 4 E h G L D 1 z X c X L 9 E H H / 6 A 2 t r b q a G h h R o b 6 m n f v j 2 y M A v M 5 y 9 K y 2 h g c J A J t W L C k m W 4 z J d M p l K 9 a 3 o w Y K + r n f k j I o 2 Q t u N C W Y z e 4 P n 7 g 4 9 E i l C G M C o G Q X y x I Z A y M i C t i C O S S M / O R R q x m a E 7 4 h m S G b p 5 u Z m 0 d / 8 2 / a 2 R B y Z U T c Q S C q i s j y J H F B P K B U K 5 C F t / G k x G K M D 0 Q d A I 4 C U + x O T C z o h Y W s z F O i F 2 S o R l D i Z z L P a P z 8 N + u e h X m a W V + / s H 6 M G L D t q y L o s S 4 3 x e 5 j g X R M R O h y t X F l B 3 T w / 9 / n d / o F / / 5 u / 0 G Q p D I w 5 Z Z b Z n k n U l p h o v C 9 w d 8 F V D C A Q V D / d T 0 j 5 r n j I 0 K C L 5 p I 8 t D R L p t E g k j D c x q b C F z S j f c y E T p r p j 7 G l 0 m H 7 6 8 / f 1 t 0 Y m I p 5 Q d U 3 Y X 5 e l F B P K S C l D K m k A U 8 D e W O u 7 n N b 4 F B o F N l P D W n o 3 r t 8 S A s F R d v f e X f T k 8 V P Z N A 2 e 6 d f u l t N n H x 0 I u Z Q z d v 3 A R g W A x z P C 5 y n S g U j Y w n Q q F H C / a s 3 S 0 O K n e 9 B B N 6 u / v y W b F Z k 0 o U A i / I k h g k m i y y w C I b Y I Z d Q 4 n 0 q H W A Z w E Z D W 0 g m S C R I q P i a K P v r h M f 3 N k Q n H 9 R e R T S i g n H + C w 1 L 7 W E p p U o V D q L X Z o 5 S v x 6 Q 8 Y 1 h P 2 / 8 9 8 G i A s S E 1 J U U a C v p I c C m q r q q R X Q k h v S b T + e F 5 j r l V d o z w 9 1 x 4 E R 4 J s O P h l t z Q m 2 M / b X T J g + D 7 g C E T v / i b v x G D N B a h 7 G R S 1 j x R 8 e y q n k g n E 1 g y i Y R S Z B r 1 q M V Y f v 4 r / / s U i Y j I g d 3 A E C U m d F V p i E 3 F h o P S J l + / J Z B M g N v l o q a G R k l j Q B d k A g p W 5 t P X X 5 3 g 7 5 m c t G k B u 2 5 A o o R L J q C l d 3 K 7 0 f d H J k U e I Z B F H B V M e l z f Z 1 X u S 4 u K h y B k C g h C M q 4 j J h a C I V g U 5 r n x 9 0 Z 6 4 N o K V h x Z Y V W e i y t L V Z Q J q D w 0 h n C A z c w m A 3 Y W D I Z P f / Q R P X 7 8 R H Y n D I X 4 h A T p Z w G V 7 c 5 p q 2 e T 0 T U M A T w D Q J 3 z E U c F E M G M K f m T R 4 J F F n 1 M 0 r 5 g 6 k P q B g S S O l J S C m T y c v y z X 2 E r 1 u D 1 G 0 k h o s 3 m d j g d 3 B B 0 x d m D I h V a X u j W B y H z P G B a v B 3 Y E T 4 Y o O p t 3 b q Z u j q D r 0 e O n T j g / G o W 1 6 y Y x I o 3 E 4 T T B 7 N D 1 J F J o f p H I p G g 5 h n C c B C S i a Q C S X R e Y n W P D f E g t e Q c e z 2 A V P I + H Q u h O I a U Y j K 5 3 d + P l P 1 r I G J d j w J D U W E M V 5 h 6 8 v m C J h g q e 4 q n e W 2 I M S B Y / F 7 W 1 I k V M B R W 5 K 2 g P / 7 h z 9 T R 4 U 8 s + P 5 t 3 7 n N 6 m M d n c J a F w y 7 b Q O 4 g Q h n k i T W W D e Y T D t V B D J 9 J S W l L J V P k 8 c E R S Z F E L 8 B W 4 5 B G N V / M m l N H o m 5 P o x R Q o J H 4 s 9 / w X 0 n W 1 1 G c u C H 1 v z 5 K 1 w R q y p O q x V W J X K F q s Y x O a v Q w Q 8 E 1 p X Y v X e n m M p D A Y T 5 6 O P 3 R R r 9 9 v 9 9 Q T d u 3 K L m l h Y q P n 2 e M j M z 9 F n q n k 8 H G H N K i Q u u t p o d R a b C l I O + f E / 8 J A z I Y k 3 6 s 5 E F x 2 x p R S 5 b n o 8 p 6 a P y 1 s P M 1 I P u K 8 G f 0 b L 0 c T j 2 7 p t W / c 2 H v 3 m j 8 g F x s V H c I F C B q C x T i Y p U i F H R 6 s n L x A p C r m A d f B g i s E P H Z M A G A X / + 6 h s x V P z s F z + R 9 S X S U l N p 0 9 a N E y y A 2 c n h u x c l R o f u A z 6 Y x s p K B v j d g Q E S y U c O F Y + L f 5 2 v z F 8 i 6 V i n j U S y y G Q R S Z H K 3 H v R G K Q + F J F G W T q h n p Y t X 6 q v b n 5 g X h E K 2 L Q u W V c q V 5 z E O t g a g 0 W q I H g W R E p 1 d 6 v 1 A E P h 4 c N H 9 P 6 H 7 / l J M Y x L 1 V S 9 n P A 9 K X G T S 0 k 7 u o d C V 0 / 4 n 2 J g 3 o G Y A w i l y S K E 0 V J K i G R J L B + R r G M m m H u p Y 5 N H 8 L v v F r F M j H o Z E d X v b 3 / 9 E 3 V J 8 w j z p g 9 l D / G x D v U k 1 J V n P R l 1 x U p D E B V w o l N t X R A p t W 3 H N j p z q l j n 1 A x e g 5 K S F z J Z M D Z m o q U Q E w j L K y p 1 T i E 9 P j z L 4 2 S 4 M 5 O t b / T P B L / F 8 G C R R c V K K u m 8 j R w S Q I a A v E k H q n m q v 4 Q 0 B 0 s y m a D 6 T J i Z m 5 q a G L T u I j 3 w I z B I a Y S H o l U p 3 G g 0 i U y l o r I t U i H o h s A N S R H L h w d 1 / l I K k w H X r V 8 r R g f 0 A Z 6 X l F B p 6 Q t 6 / r y U y k r L q a h o l T 7 T H / C K e P L o i a T h G Q E X o e t V 0 7 P M X a n w P 3 9 4 l K i j f 2 r F Q q l 0 6 r f Z J Z C y 0 p n g T y r E f s f t q p 9 1 v x R x f H k l i U y Z d X / 1 v c b 9 Q l q 5 G S F 4 p G 4 + + e w 9 v s r g 9 R f J w X G r v M 7 / E T 2 P c O d h i / j 5 K e d Z H U c 5 x Z P C g Z j 7 R w 4 O U Q 6 O E a x h b q K 3 1 w 9 z u U o D 3 x z / V s 7 D s m E f f v y + e E h M B S w h 1 t 7 e Q Q c / / A W V N M 1 A q t i A + X a j 4 Q g 3 E M n E E E e c s + d 9 A W T T M a x 6 J g 8 C G f J x 3 i I Z l 6 m 0 j W B C P M 5 r Y k l / i g k k 1 l Z D J C G T k k z w i o C U + v v f f D 6 h b z l f M K 8 J 1 d E 5 R B X V 3 d o t S R H K k E q I B B c l h 0 6 D X F z J I B a / C K 2 2 L W 1 m A g 1 R T s 5 y W f s c E w l x X r j A T v N r 1 6 9 h K f W U h p c e p p j Y 7 3 e X D R B A J 4 R G i j B c p m M V N H F M 2 i K T S v v I B O L g m C K N I Z K K / U m l p D 0 T S C Q U B m p B L B + Z Y I A Y E + k 0 R H v 3 b q c N m 9 V 2 r P M R j l s V 8 5 d Q w K P H z T T k G W f y K D 8 / p 4 t J J d L J S C p D J l / s k 1 Z w n v X Q 2 d P n + N w o 2 r 1 n l 6 w l M R 0 M D Q 2 R N y q W V b f Z e o S D G D r J C K w 0 I Y 4 + h 2 m g 8 n b i W O m A v C a P P a 2 I x G k b e a y 0 z E F T Z Z a U s s i k 1 b 8 A 6 W Q k U 1 x s N P 3 8 b z 5 V F z x P w Y S q D 6 y b e Y d b t 2 t p n C W R J a E 4 O C C d D L G E V M r J F Q Q z h F L k c g i p l P T y q S n 2 t A F c j M 4 V X 6 C 0 9 D R 6 8 8 1 9 u p T o X q 2 b 2 s I c N w o F N H h D G A O V V M T g F / x b e X O + S a t g i G N L C 3 F M X p F G l S G N c p D G E M i U K y K J Z L I I p Y l k E U p 7 k k v M 6 j N f y 9 / / 1 5 / j A u c 1 H L c X A K G A a z d r m C Q + t c 9 I K F 9 s i M T k 0 r E i k Y r f D i C V P 6 F Q z v 2 s b 0 7 S O + 8 c l X l V m F S Y t X Q p v W h x T 2 t 2 8 E S g U Z s k p 6 2 Y U / K P F 5 x j y n S a g z 2 t A s g S k L Y I F K j u q b T q O 2 k J J Q T S h I J E k j E / n Q 6 w p t r J h C W V f / 1 P v 5 C f M N + x Y A g F X L 1 R R Y T J i J B Q E t s J p d Q / E M h H L h + h s D j l 0 X U j k j Y E C k a u b 0 + c o r 3 7 9 l B a W q q U n z W T / 3 y n + D D J n V e H Q A p J c I S 0 v O p Y H Q M p 5 K i Q x J w T k L c C y M K x k M Z X 5 p N K t j x I I + d q E h l p Z K U h j T g W M i F t I 5 S l 6 s G i N 0 L / + N 9 + h a t e E H D c r l w 4 h A I u X 6 0 U C W U R y i a t L D I h z 2 Q I l F J 7 C 0 d k Q U p V 5 i M V A m B i s A f J 6 1 V u 6 j O D s 4 G E s t 1 1 b r Y 6 p S F Z X c q N W u V M G o 1 e l Y A Q y E i p S Z u A U k n b y c P B I p O O Q R A h k 8 r 7 y K T K h E B a I p l j S t U z h A K J k F Z k A o l A L s R e l l D / + N 9 / Z b s v 8 x 9 M q A a p n o W E S 1 f K F G k C V U A m k C W p k A 6 Q U o i P r P O p f q q h K P K Y R m P i 4 t L Y i U J J H 7 M g d 9 7 / 9 n M T t 4 p 8 a R B A x U g g i c a v 0 o h V X q X 5 1 Q r e C X m J D X l s R L I T y 0 4 q S U M K i X Q C g V Q A g X z S S Z H J I h Q T C e G f / s f f 4 q I X F B x 3 F i C h g A u X S p g s h k x K W i m S K W J N p v 6 9 t d Z D v c N O S o o Z p 5 e d L k q N G 6 e 0 B O U q F O M i u u E 3 5 0 k R b i p w m 9 b Q C T R y l d J p k A X / O p Y 3 c A 7 H A t M 6 9 g V N G p O 2 G y V s R E K Z k k j I g 0 B I 6 x h E s g i l S S S k M o O 3 U P F A K u W j 9 8 8 L k E z A g i U U c P 7 i M x u p m F C m T x W K V M w M X 8 w s M b E h D f K Q S / K P A j l k X g S + l I L / z Q c Z T M q k J c U R S K D y k p Y i e Z V Y 0 j r 2 z 2 v i 2 N M g i M l L W s W S 1 s G S U H Y i c W y p e Q i Q S j o 2 k g l r k q P P p O 7 L w o P j T t X C J R R w 7 t w T Y k Y x a W y m d B O L Z F L B 3 / K H o A e A L R I h j U + U n O Q F c t w O / x w I Y Q e 3 c 7 x K G r H J W + X y j z w S S K F Y 5 U 1 Q e U 2 e Y G k Q h t N C H J 0 3 a U U o R R 4 p D y C S p G 1 9 J t V f U p L J y V I c f a a F D C Z U o 9 T J Q s b Z 4 o f c 7 r X K N 8 F I o f p U f l L K R i w h k E k j B m H k X 8 U K k v P L C z P s A A 9 0 0 m S 4 + e u s T t l j D n K G R C h X Z S C F 5 P 2 C I t A E I t n I F E g o 5 U W u 0 i C V T 8 X T a d 1 n E u s e S y d s M v e b B W T N C 4 V F Q m k U n 7 3 P K g 4 3 f N 2 n E k I J k S C t Q C C V B 3 F U n s + d T E o Z B s m / Z D R U m R 8 U S y Q J q K z K M w 2 s 4 6 p I k Q Q Z l V V 5 C S i x 8 o o 8 E w d x m S T 2 N I g k Z Y g 1 i b R U U m k Q C a S y E 4 q l E s g E S x 6 n s Q D o 3 / 7 m p 7 i a B Q / H 3 U V C W W h s 7 K A H D 6 u Y O B M 9 K S x n W p F S y I M 0 h l g g C W h j T z O Q R o S c S j K s R A B s 1 Q B e m D w a v 0 o g K X m T B k l U W g U U m r Q f i U w Z y M N 5 I Z G N U I p U T B o c s 6 Z x g E S G S C a G R P J J J 3 4 T 7 d m 3 n b b t 2 I w L X A T D c b d 6 k V C B O H H i F n P B q I A 6 t h P K i k E g H 6 m E T K C P F e P T + E X + J S N p B S u h o a v B q g 0 m g E S q A I T w x Z o g k s R 5 K i 9 p O 4 G E N L Y y k E f K V F 5 U O 4 t U I J G O j Y Q S a a Q s e R a R J P b I 8 m o L b Y w p H D C h m l R N L c I P p 0 / e I M / o O J N G 9 6 k 4 Q G q B Q P 7 E A n E C S G V i 0 E j a G 8 c S h d v 4 Q A 7 5 t 6 X x I q 8 q l r Q u s w V f 3 h A L J N F 5 I Z I i E I 7 5 C K X J Z C O S k E j S I B A I 5 Z N K i U m J 9 D f / 8 L l c 3 S L 8 s U i o S Y B G 9 s 3 x a 9 o K q C W V f b q H I Z Y f o d C v A n f k R V F J / j W Z N K l 0 z o J f J S j W q C R I g l j I Y / K K N P w i Z x n y S N 4 K I J C K l V Q y Z Y Z Q E 4 m E Y y K R O K 0 k E 5 e L V A K Z R s n t d t E / / N M v Z C e R R Q S H 4 9 4 i o a b E x Q t 3 q b N r Q A g l J B K C g U T I O 5 R J H U G r g E I f T T B + U e S x i I Q y S d q A A v 9 q A D + s M h D E i j k l h E G E U q Q R F K m s I K T R 5 R a B V N q o f U E l k 7 g U K a k k Z U w o X H p W 9 l L 6 7 P M P c B W L m A S O e z X N u t Y W M R X + + O V 5 b r 5 M C U t a g U Q 6 2 E m F p T r s h B I C 6 b R 8 E t K S M J H A q g h J q B x z Q t I m R k L + U C C E Q W T I Y 8 p B G q Q 1 m f x I 5 M t b R B I y G Q u e r 8 + E Q V r s N v L r f / 4 l v n w R Y W C R U D P A H 7 4 4 S 1 6 Q x p J S i k y m b y X E s Q I k F o p s h E J a Y A j m g 6 o M X S X g h p X W Z J G k S a v Y F z S x Q B q T N y Q C g Y R M I B D S O t Z E g m Q y h A K R Y m J i h E h y 3 Y s I G 4 u E m g W + + M / T / A q i g F x M L I l B K k U k i 1 A S a / p I A 1 V 5 H / w y D E M c n Z Z / v M i r i k 0 w 5 U I e H X P e s u a B N H Z i G Y k U h E z 4 l k W J N B s Q / X / E 3 r C H P i u f w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 G u i d = " 8 c 1 6 e 7 a 6 - c d d 6 - 4 c 3 9 - 8 b 8 2 - 1 d a c c f d d 2 1 7 d "   R e v = " 1 "   R e v G u i d = " 5 4 c 1 b e b 8 - e c 4 0 - 4 e f d - a e c 1 - d c 8 8 2 4 8 2 a 5 b 5 " 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D39044D6-EFCB-4901-8060-B3DE29BB6E02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F604C47B-2AA6-45D3-90F2-518857F7FE0C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Información de los participante</vt:lpstr>
      <vt:lpstr>Marco institucional y jurídico</vt:lpstr>
      <vt:lpstr>Oferta de suelo urbano</vt:lpstr>
      <vt:lpstr>Infraestructura</vt:lpstr>
      <vt:lpstr>Materiales de construcción</vt:lpstr>
      <vt:lpstr>Financiación de la Vivienda</vt:lpstr>
      <vt:lpstr>Provisión de mano de obra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Beatriz Mendoza (Affiliate)</cp:lastModifiedBy>
  <cp:lastPrinted>2019-02-19T11:46:04Z</cp:lastPrinted>
  <dcterms:created xsi:type="dcterms:W3CDTF">2017-12-12T08:49:33Z</dcterms:created>
  <dcterms:modified xsi:type="dcterms:W3CDTF">2019-09-24T06:51:48Z</dcterms:modified>
</cp:coreProperties>
</file>